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20730" windowHeight="1176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Лист3!$A$5:$F$72</definedName>
    <definedName name="_xlnm.Print_Area" localSheetId="2">Лист3!$A$1:$F$77</definedName>
  </definedNames>
  <calcPr calcId="114210" refMode="R1C1"/>
</workbook>
</file>

<file path=xl/calcChain.xml><?xml version="1.0" encoding="utf-8"?>
<calcChain xmlns="http://schemas.openxmlformats.org/spreadsheetml/2006/main">
  <c r="D57" i="3"/>
  <c r="E57"/>
  <c r="C57"/>
  <c r="C69"/>
  <c r="D69"/>
  <c r="E69"/>
  <c r="J1" i="2"/>
  <c r="J2"/>
  <c r="E5"/>
  <c r="B8"/>
  <c r="E8"/>
  <c r="C8"/>
  <c r="C71" i="3"/>
  <c r="C70"/>
  <c r="E71"/>
  <c r="C58"/>
  <c r="D71"/>
  <c r="C72"/>
</calcChain>
</file>

<file path=xl/sharedStrings.xml><?xml version="1.0" encoding="utf-8"?>
<sst xmlns="http://schemas.openxmlformats.org/spreadsheetml/2006/main" count="96" uniqueCount="94">
  <si>
    <t xml:space="preserve">Назва напряму діяльності (пріоритетні завдання) </t>
  </si>
  <si>
    <t>Заходи програми</t>
  </si>
  <si>
    <t>Очікуваний результат</t>
  </si>
  <si>
    <t>1.1. Виготовлення технічних паспортів житлових будинків та інших об’єктів комунальної власності та  ОСББ</t>
  </si>
  <si>
    <t>1.2. Проведення експертного обстеження (технічного діагностування) ліфтів</t>
  </si>
  <si>
    <t>1.3. Проведення технічного огляду ліфтів</t>
  </si>
  <si>
    <t>Технічне переоснащення житлово-комунального господарства, скорочення питомих показників використання енергетичних і матеріальних ресурсів</t>
  </si>
  <si>
    <t xml:space="preserve">                                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</si>
  <si>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</si>
  <si>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</si>
  <si>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</si>
  <si>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 етап</t>
  </si>
  <si>
    <t>2021 рік</t>
  </si>
  <si>
    <t>2022 рік</t>
  </si>
  <si>
    <t>2023 рік</t>
  </si>
  <si>
    <t>Обсяг ресурсів, у т.ч. кредиторська заборгованість усього, у тому числі:</t>
  </si>
  <si>
    <t>державний бюджет</t>
  </si>
  <si>
    <t>обласний бюджет</t>
  </si>
  <si>
    <t>бюджет міської ТГ</t>
  </si>
  <si>
    <t>кошти не бюджетних джерел</t>
  </si>
  <si>
    <t>Орієнтовні обсяги фінансування (вартість), тис. грн., у тому числі за роками:2023 рік</t>
  </si>
  <si>
    <t>2024 рік</t>
  </si>
  <si>
    <t>Разом по рокам за напрямком 1:</t>
  </si>
  <si>
    <t>Разом за напрямком 1:</t>
  </si>
  <si>
    <t>Разом по рокам за напрямком 2:</t>
  </si>
  <si>
    <t>Разом за напрямком 2:</t>
  </si>
  <si>
    <t>Всього:</t>
  </si>
  <si>
    <t>Всього по рокам:</t>
  </si>
  <si>
    <t>1.7. Послуги з обслуговування та виробництва приладів</t>
  </si>
  <si>
    <t>2.1. Реєстрація транспортних засобів</t>
  </si>
  <si>
    <t xml:space="preserve">2.2. Придбання свідоцтв </t>
  </si>
  <si>
    <t>2.3. Послуги з прочищення димовентиляційних каналів в житлових будинках</t>
  </si>
  <si>
    <t xml:space="preserve">2.4. Послуги сторонніх фахівців </t>
  </si>
  <si>
    <t>1.9. Обласна субвенція: "Реконструкція самопливного каналізаційного колектора по вул. Карла Маркса до каналізаційної насосної станції № 2 у м. Лозова Харківської області (коригування)"</t>
  </si>
  <si>
    <t>1.10. Обласна субвенція: "Реконструкція напірного колектора від КНС-4 до очисних споруд м. Лозова Харківської області"</t>
  </si>
  <si>
    <t>1.11. Обласна субвенція: "Реконструкція самопливного каналізаційного колектора від мікрорайону 3, м. Лозова Харківської області"</t>
  </si>
  <si>
    <t>1.6. Організація та проведення оплачуваних громадських робіт</t>
  </si>
  <si>
    <t>1.12. Реконструкція самопливного каналізаційного колектора по вул. Карла Маркса до каналізаційної станції № 2 у м. Лозова Харківської області (коригування)</t>
  </si>
  <si>
    <t>1.13. Придбання екскаватора-навантажувача для ДП "Лозоваводосервіс" КП "Теплоенерго"</t>
  </si>
  <si>
    <t>1.14. Придбання автомобіля спеціалізованого аварійно-ремонтна майстерня для ДП "Лозоваводосервіс" КП "Теплоенерго"</t>
  </si>
  <si>
    <t>1.19. Організація та проведення оплачуваних суспільно корисних робіт</t>
  </si>
  <si>
    <t>1.18. Фінансова допомога комунальному підприємству «ОРІЛЬ» Лозівської міської ради Харківської області на безповоротній основі для здійснення фінансово-господарської діяльності</t>
  </si>
  <si>
    <t>1.4. Інженерно - консультаційні послуги</t>
  </si>
  <si>
    <t>1.5. Науково-технічні послуги в галузі інженерії (інженерно- геодезичні вишукування зі складання  топографічно-геодезичних зйомок)</t>
  </si>
  <si>
    <t>1.8. Обстеження житлових та нежитлових приміщень комунальної власності</t>
  </si>
  <si>
    <t>реформування і розвитку житлово-комунального господарства Лозівської міської територіальної громади  на 2022-2024 роки</t>
  </si>
  <si>
    <t>1.23. Поточний ремонт службового житла за адресою: Харківська область, м. Лозова, мікрорайон 3, буд. 19, кв. 32</t>
  </si>
  <si>
    <t>Секретар міської ради</t>
  </si>
  <si>
    <t>1.15. Фінансова допомога КП «Житлова управляюча компанія» Лозівської міської ради Харківської області на безповоротній основі для здійснення фінансово-господарської діяльності</t>
  </si>
  <si>
    <t>1.22. Фінансова допомога КП «Теплоенерго» Лозівської міської ради Харківської області на безповоротній основі для здійснення фінансово-господарської діяльності</t>
  </si>
  <si>
    <t>1.21. Фінансова допомога для КП "Тепловодосервіс"Лозівської міської ради Харківської області на безповоротній основі для здійснення фінансово-господарської діяльності</t>
  </si>
  <si>
    <t>1.17. Фінансова допомога КП «Еко-Сан» Лозівської міської ради Харківської області на безповоротній основі для здійснення фінансово-господарської діяльності</t>
  </si>
  <si>
    <t>1.16. Фінансова допомога КП «ЗОРЯ» Лозівської міської ради Харківської області на безповоротній основі для здійснення фінансово-господарської діяльності</t>
  </si>
  <si>
    <t>1.20. Фінансова допомога ДП "Лозоваводосервіс" КП "Теплоенерго"Лозівської міської ради Харківської області на безповоротній основі для здійснення фінансово-господарської діяльності</t>
  </si>
  <si>
    <t xml:space="preserve">                                     Юрій КУШНІР</t>
  </si>
  <si>
    <t>2.5. Придбання джерел резервного живлення (генератори)</t>
  </si>
  <si>
    <t>1.24. Придбання матеріалів для ремонту тепломереж для КП "Теплоенерго"</t>
  </si>
  <si>
    <t>1.27. Придбання спеціалізованої техніки для комунального підприємства  "Еко-Сан" (фреза)</t>
  </si>
  <si>
    <t>1.25. Придбання насосів для ДП"Лозоваводосервіс" КП " Теплоенерго"</t>
  </si>
  <si>
    <t xml:space="preserve">1.28. Придбання спеціалізованої техніки (сміттевози, трактори, причепи для тракторів, тощо) для комунальних підприємств </t>
  </si>
  <si>
    <t>2.6. Розробка проєкту землеустрою щодо відведення земельної ділянки за адресою: Харківська область, м. Лозова, вул. Олеся Гончара (в рамках реалізації проєкту "Лозова. Фабрика-кухня")</t>
  </si>
  <si>
    <t>2.7. Проведення топографо- геодезичних робіт за адресою: Харківська область, м. Лозова, вул. Олеся Гончара (в рамках реалізації проєкту "Лозова. Фабрика-кухня")</t>
  </si>
  <si>
    <t>1.31. Придбання матеріалів для ремонту мереж водопостачання та водовідведення ДП"Лозоваводосервіс" КП "Теплоенерго" міської ради</t>
  </si>
  <si>
    <t>1.34. Поточний ремонт мереж водовідведення смт. Орілька, мікрорайон 1, будинок 7а</t>
  </si>
  <si>
    <t>1.32. Придбання матеріалів для ліквідації аварійних ситуацій   КП "Тепловодосервіс" міської ради</t>
  </si>
  <si>
    <t>1.33. Придбання легкових автомобілів для комунальних підприємств міської ради</t>
  </si>
  <si>
    <t>1.35. Аварійно-відновлювальні роботи (капітальний ремонт) житлового будинку за адресою: Харківська область, м. Лозова, вул. Свободи, буд. 38.</t>
  </si>
  <si>
    <t>1.37. Поточний ремонт службового житла за адресою:  Харківська область, м. Лозова,вул. Михайла Грушевського, буд.6, кв. 66.</t>
  </si>
  <si>
    <t>1.36. Поточний ремонт службового житла за адресою:  Харківська область, м. Лозова, мікрорайон 3, буд.15, кв. 18.</t>
  </si>
  <si>
    <t>1.39. Реконструкція напірного колектора від КНС-4 до очисних споруд м. Лозова Харківської області</t>
  </si>
  <si>
    <t>1.40. Реконструкція самопливного каналізаційного колектора від мікрорайону 3, м. Лозова Харківської області</t>
  </si>
  <si>
    <t>1.41. Реконструкція водопроводу від вул. Говорова до камери переключень вул. Свободи у м. Лозова Харківської області (коригування)</t>
  </si>
  <si>
    <t>1.26. Поточний ремонт адміністративного приміщення за адресою: Харківська область, м. Лозова, бул. Шевченка,1</t>
  </si>
  <si>
    <t>1.43.Поточний ремонт колодязів та впорядкування свердловин на території старостинських округів</t>
  </si>
  <si>
    <t>1.44. Придбання матеріалів, обладнання та інвентарю для комунальних підприємств</t>
  </si>
  <si>
    <r>
      <t>1.38. Послуги з технічного обстеження об</t>
    </r>
    <r>
      <rPr>
        <sz val="12"/>
        <rFont val="Calibri"/>
        <family val="2"/>
        <charset val="204"/>
      </rPr>
      <t>᾿</t>
    </r>
    <r>
      <rPr>
        <sz val="12"/>
        <rFont val="Times New Roman"/>
        <family val="1"/>
        <charset val="204"/>
      </rPr>
      <t>єктів нерухомого майна пошкодженого в наслідок бойових дій, терористичних актів, диверсій спричинених збройною агресією російської федерації з використанням електронної публічної послуги "єВідновлення".</t>
    </r>
  </si>
  <si>
    <t>1.29. Придбання матеріалів для проведення ремонтних робіт господарським способом  для комунальних підприємств, ОСББ та управляючих компаній Лозівської міської територіальної громади</t>
  </si>
  <si>
    <t>1.42. Послуги з грошової оцінки житлових та нежитлових приміщень комунальної власності</t>
  </si>
  <si>
    <t>Виконання вимог  Закону України «Про житлово-комунальні послуги». Забезпечення ефективної експлуатації ліфтового господарства.  Утримання житлового фонду у належному стані та забезпечення його надійності та безпечної експлуатації. Реформування водопровідно-каналізаційного господарства та реконструкція і розвиток систем централізованого водовідведення.         Оновлення матеріально-технічної бази комунальних підприємств. Підтримка ОСББ та управляючих компаній в частині проведення ремонтних робіт багатоквартирних будинків.</t>
  </si>
  <si>
    <t>Виконання вимог Правил безпеки систем газопостачання.                                                                                                                                                                                                                                                                                                                                                      Реалізація проєкту "Лозова. Фабрика-кухня". Забезпечення тимчасовим житлом внутрішньо переміщених осіб.</t>
  </si>
  <si>
    <t>2.8. Розміщнння тимчасових споруд, їх комплексів,  призначених для життезабезпечення (тимчасового проживання та обслуговування) внутрішньо переміщених осіб</t>
  </si>
  <si>
    <t xml:space="preserve">                   </t>
  </si>
  <si>
    <t xml:space="preserve">                                                                                                                          Напрями діяльності та заходи програми</t>
  </si>
  <si>
    <t>2.9. Придбання будівельних матеріалів (плит)</t>
  </si>
  <si>
    <t xml:space="preserve">2.10. Проведення топографо- геодезичних робіт за адресою: Харківська область, м. Лозова, вул. Машинобудівників, 25 </t>
  </si>
  <si>
    <t>1.46. Поточний ремонт  підвального приміщення (найпростішого укриття) житлового будинку за адресою: Харківська область, м. Лозова, вул. Козацька, буд 5</t>
  </si>
  <si>
    <t>1.30. Реконструкція нежитлового приміщення, розташованого за адресою: Харківська область, м. Лозова, вул. Козацька, буд 3, нежитлове приміщення №1 (коригування)</t>
  </si>
  <si>
    <t>1.47 Поточний ремонт службового житла  за адресою: Харківська область, м. Лозова, мікрорайон 2, буд. 5, кв. 37</t>
  </si>
  <si>
    <t>1.48 Поточний ремонт службового  житла за адресою: Харківська область, м. Лозова, мікрорайон 2, буд. 22, кв. 20</t>
  </si>
  <si>
    <t>1.49. Послуги з тимчасового приєднання до електричних мереж будівельних механізмів (Фабрика-кухня)</t>
  </si>
  <si>
    <t>1.50. Послуги зі встановлення електричного обладнання (підключення генератора резервного живлення)</t>
  </si>
  <si>
    <t>1.45.Аварійно-відновлювальні роботи (капітальний ремонт) покрівлі нежитлової будівлі за адресою : Харківська область, м. Лозова, вул. Привокзальна, буд. 7</t>
  </si>
  <si>
    <t>Валерій Умбатов,22015</t>
  </si>
  <si>
    <t>Додаток 2                                                                                                          до рішення міської ради                                                                від  21.03.2024 №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</si>
</sst>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0"/>
      <name val="Arial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1" fillId="2" borderId="0" xfId="0" applyNumberFormat="1" applyFont="1" applyFill="1"/>
    <xf numFmtId="49" fontId="1" fillId="2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 applyAlignment="1">
      <alignment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/>
    <xf numFmtId="0" fontId="5" fillId="0" borderId="0" xfId="0" applyFont="1"/>
    <xf numFmtId="2" fontId="4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5" fillId="2" borderId="0" xfId="0" applyFont="1" applyFill="1"/>
    <xf numFmtId="0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center" wrapText="1"/>
    </xf>
    <xf numFmtId="49" fontId="5" fillId="2" borderId="0" xfId="0" applyNumberFormat="1" applyFont="1" applyFill="1" applyBorder="1"/>
    <xf numFmtId="0" fontId="5" fillId="2" borderId="0" xfId="0" applyFont="1" applyFill="1" applyBorder="1"/>
    <xf numFmtId="0" fontId="4" fillId="0" borderId="4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17" fontId="4" fillId="0" borderId="4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top" wrapText="1"/>
    </xf>
    <xf numFmtId="49" fontId="4" fillId="2" borderId="0" xfId="0" applyNumberFormat="1" applyFont="1" applyFill="1"/>
    <xf numFmtId="17" fontId="4" fillId="0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NumberFormat="1" applyFont="1" applyFill="1" applyBorder="1"/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/>
    <xf numFmtId="0" fontId="5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4" fontId="7" fillId="2" borderId="4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4" fontId="4" fillId="2" borderId="4" xfId="0" applyNumberFormat="1" applyFont="1" applyFill="1" applyBorder="1" applyAlignment="1">
      <alignment horizontal="right" vertical="center" wrapText="1"/>
    </xf>
    <xf numFmtId="17" fontId="3" fillId="2" borderId="4" xfId="0" applyNumberFormat="1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3" sqref="J3"/>
    </sheetView>
  </sheetViews>
  <sheetFormatPr defaultRowHeight="12.75"/>
  <cols>
    <col min="1" max="5" width="15.7109375" customWidth="1"/>
  </cols>
  <sheetData>
    <row r="1" spans="1:10" ht="140.25" customHeight="1">
      <c r="A1" s="78" t="s">
        <v>8</v>
      </c>
      <c r="B1" s="81" t="s">
        <v>9</v>
      </c>
      <c r="C1" s="82"/>
      <c r="D1" s="83"/>
      <c r="E1" s="78" t="s">
        <v>10</v>
      </c>
      <c r="J1">
        <f>8785.431+49.9</f>
        <v>8835.3310000000001</v>
      </c>
    </row>
    <row r="2" spans="1:10" ht="16.5" thickBot="1">
      <c r="A2" s="79"/>
      <c r="B2" s="84" t="s">
        <v>11</v>
      </c>
      <c r="C2" s="85"/>
      <c r="D2" s="86"/>
      <c r="E2" s="79"/>
      <c r="J2">
        <f>74810.777+49.9</f>
        <v>74860.676999999996</v>
      </c>
    </row>
    <row r="3" spans="1:10" ht="16.5" thickBot="1">
      <c r="A3" s="80"/>
      <c r="B3" s="18" t="s">
        <v>12</v>
      </c>
      <c r="C3" s="18" t="s">
        <v>13</v>
      </c>
      <c r="D3" s="18" t="s">
        <v>14</v>
      </c>
      <c r="E3" s="80"/>
    </row>
    <row r="4" spans="1:10" ht="141" customHeight="1">
      <c r="A4" s="72" t="s">
        <v>15</v>
      </c>
      <c r="B4" s="74">
        <v>603808</v>
      </c>
      <c r="C4" s="74">
        <v>18108</v>
      </c>
      <c r="D4" s="74">
        <v>18108</v>
      </c>
      <c r="E4" s="19"/>
    </row>
    <row r="5" spans="1:10" ht="16.5" thickBot="1">
      <c r="A5" s="73"/>
      <c r="B5" s="75"/>
      <c r="C5" s="75"/>
      <c r="D5" s="75"/>
      <c r="E5" s="20">
        <f>B4+C4+D4</f>
        <v>640024</v>
      </c>
    </row>
    <row r="6" spans="1:10" ht="32.25" thickBot="1">
      <c r="A6" s="21" t="s">
        <v>16</v>
      </c>
      <c r="B6" s="20">
        <v>0</v>
      </c>
      <c r="C6" s="20">
        <v>0</v>
      </c>
      <c r="D6" s="20">
        <v>0</v>
      </c>
      <c r="E6" s="20">
        <v>0</v>
      </c>
    </row>
    <row r="7" spans="1:10" ht="32.25" thickBot="1">
      <c r="A7" s="21" t="s">
        <v>17</v>
      </c>
      <c r="B7" s="20">
        <v>0</v>
      </c>
      <c r="C7" s="20">
        <v>0</v>
      </c>
      <c r="D7" s="20">
        <v>0</v>
      </c>
      <c r="E7" s="20">
        <v>0</v>
      </c>
    </row>
    <row r="8" spans="1:10" ht="32.25" thickBot="1">
      <c r="A8" s="21" t="s">
        <v>18</v>
      </c>
      <c r="B8" s="22">
        <f>B4</f>
        <v>603808</v>
      </c>
      <c r="C8" s="22">
        <f>C4</f>
        <v>18108</v>
      </c>
      <c r="D8" s="22">
        <v>18108</v>
      </c>
      <c r="E8" s="22">
        <f>B8+C8+D8</f>
        <v>640024</v>
      </c>
    </row>
    <row r="9" spans="1:10" ht="62.25" customHeight="1">
      <c r="A9" s="72" t="s">
        <v>19</v>
      </c>
      <c r="B9" s="74">
        <v>0</v>
      </c>
      <c r="C9" s="19"/>
      <c r="D9" s="74">
        <v>0</v>
      </c>
      <c r="E9" s="76">
        <v>0</v>
      </c>
    </row>
    <row r="10" spans="1:10" ht="16.5" thickBot="1">
      <c r="A10" s="73"/>
      <c r="B10" s="75"/>
      <c r="C10" s="20">
        <v>0</v>
      </c>
      <c r="D10" s="75"/>
      <c r="E10" s="77"/>
    </row>
  </sheetData>
  <mergeCells count="12">
    <mergeCell ref="E9:E10"/>
    <mergeCell ref="A1:A3"/>
    <mergeCell ref="B1:D1"/>
    <mergeCell ref="E1:E3"/>
    <mergeCell ref="B2:D2"/>
    <mergeCell ref="A4:A5"/>
    <mergeCell ref="B4:B5"/>
    <mergeCell ref="C4:C5"/>
    <mergeCell ref="D4:D5"/>
    <mergeCell ref="A9:A10"/>
    <mergeCell ref="B9:B10"/>
    <mergeCell ref="D9:D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19"/>
  <sheetViews>
    <sheetView tabSelected="1" view="pageBreakPreview" zoomScale="68" zoomScaleNormal="62" zoomScaleSheetLayoutView="68" workbookViewId="0">
      <selection activeCell="F7" sqref="F7:F58"/>
    </sheetView>
  </sheetViews>
  <sheetFormatPr defaultRowHeight="18"/>
  <cols>
    <col min="1" max="1" width="29.28515625" style="12" customWidth="1"/>
    <col min="2" max="2" width="132.7109375" style="7" customWidth="1"/>
    <col min="3" max="3" width="19.140625" style="13" customWidth="1"/>
    <col min="4" max="4" width="17.7109375" style="13" customWidth="1"/>
    <col min="5" max="5" width="17.7109375" style="14" customWidth="1"/>
    <col min="6" max="6" width="54.7109375" style="9" customWidth="1"/>
    <col min="7" max="7" width="21.5703125" style="1" customWidth="1"/>
    <col min="8" max="16384" width="9.140625" style="9"/>
  </cols>
  <sheetData>
    <row r="1" spans="1:9" ht="24.75" customHeight="1">
      <c r="A1" s="24"/>
      <c r="B1" s="25"/>
      <c r="C1" s="62"/>
      <c r="D1" s="62"/>
      <c r="E1" s="62"/>
      <c r="F1" s="90" t="s">
        <v>93</v>
      </c>
      <c r="G1" s="62"/>
      <c r="H1" s="62"/>
    </row>
    <row r="2" spans="1:9" ht="22.5" customHeight="1">
      <c r="A2" s="24"/>
      <c r="B2" s="25"/>
      <c r="C2" s="61"/>
      <c r="D2" s="60"/>
      <c r="E2" s="60"/>
      <c r="F2" s="90"/>
      <c r="G2" s="26"/>
      <c r="H2" s="27"/>
    </row>
    <row r="3" spans="1:9" ht="18" customHeight="1">
      <c r="A3" s="63" t="s">
        <v>81</v>
      </c>
      <c r="B3" s="59" t="s">
        <v>82</v>
      </c>
      <c r="C3" s="63"/>
      <c r="D3" s="63"/>
      <c r="E3" s="63"/>
      <c r="F3" s="90"/>
      <c r="G3" s="26"/>
      <c r="H3" s="27"/>
    </row>
    <row r="4" spans="1:9">
      <c r="A4" s="89" t="s">
        <v>45</v>
      </c>
      <c r="B4" s="89"/>
      <c r="C4" s="89"/>
      <c r="D4" s="89"/>
      <c r="E4" s="89"/>
      <c r="F4" s="89"/>
      <c r="G4" s="26"/>
      <c r="H4" s="27"/>
    </row>
    <row r="5" spans="1:9" ht="34.5" customHeight="1">
      <c r="A5" s="91" t="s">
        <v>0</v>
      </c>
      <c r="B5" s="92" t="s">
        <v>1</v>
      </c>
      <c r="C5" s="91" t="s">
        <v>20</v>
      </c>
      <c r="D5" s="91"/>
      <c r="E5" s="91"/>
      <c r="F5" s="91" t="s">
        <v>2</v>
      </c>
      <c r="G5" s="26"/>
      <c r="H5" s="27"/>
    </row>
    <row r="6" spans="1:9" s="10" customFormat="1" ht="40.5" customHeight="1">
      <c r="A6" s="91"/>
      <c r="B6" s="92"/>
      <c r="C6" s="28" t="s">
        <v>13</v>
      </c>
      <c r="D6" s="58" t="s">
        <v>14</v>
      </c>
      <c r="E6" s="28" t="s">
        <v>21</v>
      </c>
      <c r="F6" s="91"/>
      <c r="G6" s="29"/>
      <c r="H6" s="30"/>
    </row>
    <row r="7" spans="1:9" s="10" customFormat="1" ht="20.25" customHeight="1">
      <c r="A7" s="87" t="s">
        <v>6</v>
      </c>
      <c r="B7" s="31" t="s">
        <v>3</v>
      </c>
      <c r="C7" s="32">
        <v>500</v>
      </c>
      <c r="D7" s="32">
        <v>500</v>
      </c>
      <c r="E7" s="32">
        <v>500</v>
      </c>
      <c r="F7" s="87" t="s">
        <v>78</v>
      </c>
      <c r="G7" s="29"/>
      <c r="H7" s="30"/>
    </row>
    <row r="8" spans="1:9" s="10" customFormat="1">
      <c r="A8" s="87"/>
      <c r="B8" s="31" t="s">
        <v>4</v>
      </c>
      <c r="C8" s="32">
        <v>300</v>
      </c>
      <c r="D8" s="32">
        <v>80</v>
      </c>
      <c r="E8" s="32">
        <v>80</v>
      </c>
      <c r="F8" s="87"/>
      <c r="G8" s="29"/>
      <c r="H8" s="30"/>
    </row>
    <row r="9" spans="1:9" s="10" customFormat="1">
      <c r="A9" s="87"/>
      <c r="B9" s="31" t="s">
        <v>5</v>
      </c>
      <c r="C9" s="32">
        <v>60</v>
      </c>
      <c r="D9" s="32">
        <v>20</v>
      </c>
      <c r="E9" s="32">
        <v>20</v>
      </c>
      <c r="F9" s="87"/>
      <c r="G9" s="33"/>
      <c r="H9" s="34"/>
      <c r="I9" s="11"/>
    </row>
    <row r="10" spans="1:9" s="10" customFormat="1">
      <c r="A10" s="87"/>
      <c r="B10" s="31" t="s">
        <v>42</v>
      </c>
      <c r="C10" s="32">
        <v>200</v>
      </c>
      <c r="D10" s="32">
        <v>0</v>
      </c>
      <c r="E10" s="32">
        <v>0</v>
      </c>
      <c r="F10" s="87"/>
      <c r="G10" s="33"/>
      <c r="H10" s="34"/>
      <c r="I10" s="11"/>
    </row>
    <row r="11" spans="1:9" s="10" customFormat="1" ht="16.5" customHeight="1">
      <c r="A11" s="87"/>
      <c r="B11" s="31" t="s">
        <v>43</v>
      </c>
      <c r="C11" s="32">
        <v>100</v>
      </c>
      <c r="D11" s="32">
        <v>100</v>
      </c>
      <c r="E11" s="32">
        <v>100</v>
      </c>
      <c r="F11" s="87"/>
      <c r="G11" s="29"/>
      <c r="H11" s="30"/>
    </row>
    <row r="12" spans="1:9" s="10" customFormat="1">
      <c r="A12" s="87"/>
      <c r="B12" s="35" t="s">
        <v>36</v>
      </c>
      <c r="C12" s="36">
        <v>800</v>
      </c>
      <c r="D12" s="32">
        <v>916</v>
      </c>
      <c r="E12" s="32">
        <v>916</v>
      </c>
      <c r="F12" s="87"/>
      <c r="G12" s="29"/>
      <c r="H12" s="30"/>
    </row>
    <row r="13" spans="1:9" s="10" customFormat="1">
      <c r="A13" s="87"/>
      <c r="B13" s="37" t="s">
        <v>28</v>
      </c>
      <c r="C13" s="36">
        <v>20</v>
      </c>
      <c r="D13" s="32">
        <v>20</v>
      </c>
      <c r="E13" s="32">
        <v>20</v>
      </c>
      <c r="F13" s="87"/>
      <c r="G13" s="29"/>
      <c r="H13" s="30"/>
    </row>
    <row r="14" spans="1:9" s="10" customFormat="1">
      <c r="A14" s="87"/>
      <c r="B14" s="35" t="s">
        <v>44</v>
      </c>
      <c r="C14" s="36">
        <v>100</v>
      </c>
      <c r="D14" s="32">
        <v>670</v>
      </c>
      <c r="E14" s="32">
        <v>100</v>
      </c>
      <c r="F14" s="87"/>
      <c r="G14" s="29"/>
      <c r="H14" s="30"/>
    </row>
    <row r="15" spans="1:9" s="10" customFormat="1" ht="33.75" customHeight="1">
      <c r="A15" s="87"/>
      <c r="B15" s="35" t="s">
        <v>33</v>
      </c>
      <c r="C15" s="36">
        <v>2000</v>
      </c>
      <c r="D15" s="32">
        <v>0</v>
      </c>
      <c r="E15" s="32">
        <v>0</v>
      </c>
      <c r="F15" s="87"/>
      <c r="G15" s="29"/>
      <c r="H15" s="30"/>
    </row>
    <row r="16" spans="1:9" s="10" customFormat="1">
      <c r="A16" s="87"/>
      <c r="B16" s="35" t="s">
        <v>34</v>
      </c>
      <c r="C16" s="36">
        <v>5000</v>
      </c>
      <c r="D16" s="32">
        <v>0</v>
      </c>
      <c r="E16" s="32">
        <v>0</v>
      </c>
      <c r="F16" s="87"/>
      <c r="G16" s="29"/>
      <c r="H16" s="30"/>
    </row>
    <row r="17" spans="1:8" s="10" customFormat="1">
      <c r="A17" s="87"/>
      <c r="B17" s="35" t="s">
        <v>35</v>
      </c>
      <c r="C17" s="36">
        <v>3000</v>
      </c>
      <c r="D17" s="32">
        <v>340</v>
      </c>
      <c r="E17" s="32">
        <v>0</v>
      </c>
      <c r="F17" s="87"/>
      <c r="G17" s="29"/>
      <c r="H17" s="30"/>
    </row>
    <row r="18" spans="1:8" s="10" customFormat="1" ht="31.5">
      <c r="A18" s="87"/>
      <c r="B18" s="35" t="s">
        <v>37</v>
      </c>
      <c r="C18" s="36">
        <v>71.5</v>
      </c>
      <c r="D18" s="32">
        <v>70</v>
      </c>
      <c r="E18" s="32">
        <v>0</v>
      </c>
      <c r="F18" s="87"/>
      <c r="G18" s="29"/>
      <c r="H18" s="30"/>
    </row>
    <row r="19" spans="1:8" s="10" customFormat="1" ht="16.5" customHeight="1">
      <c r="A19" s="87"/>
      <c r="B19" s="35" t="s">
        <v>38</v>
      </c>
      <c r="C19" s="36">
        <v>1400</v>
      </c>
      <c r="D19" s="32">
        <v>0</v>
      </c>
      <c r="E19" s="32">
        <v>0</v>
      </c>
      <c r="F19" s="87"/>
      <c r="G19" s="29"/>
      <c r="H19" s="30"/>
    </row>
    <row r="20" spans="1:8" s="10" customFormat="1">
      <c r="A20" s="87"/>
      <c r="B20" s="35" t="s">
        <v>39</v>
      </c>
      <c r="C20" s="36">
        <v>1600</v>
      </c>
      <c r="D20" s="32">
        <v>0</v>
      </c>
      <c r="E20" s="32">
        <v>0</v>
      </c>
      <c r="F20" s="87"/>
      <c r="G20" s="29"/>
      <c r="H20" s="30"/>
    </row>
    <row r="21" spans="1:8" s="10" customFormat="1" ht="32.25" customHeight="1">
      <c r="A21" s="87"/>
      <c r="B21" s="35" t="s">
        <v>48</v>
      </c>
      <c r="C21" s="36">
        <v>3377.7</v>
      </c>
      <c r="D21" s="32">
        <v>5062</v>
      </c>
      <c r="E21" s="36">
        <v>76.349999999999994</v>
      </c>
      <c r="F21" s="87"/>
      <c r="G21" s="29"/>
      <c r="H21" s="30"/>
    </row>
    <row r="22" spans="1:8" s="10" customFormat="1" ht="31.5">
      <c r="A22" s="87"/>
      <c r="B22" s="35" t="s">
        <v>52</v>
      </c>
      <c r="C22" s="36">
        <v>300</v>
      </c>
      <c r="D22" s="32">
        <v>0</v>
      </c>
      <c r="E22" s="32">
        <v>0</v>
      </c>
      <c r="F22" s="87"/>
      <c r="G22" s="29"/>
      <c r="H22" s="30"/>
    </row>
    <row r="23" spans="1:8" s="10" customFormat="1" ht="30" customHeight="1">
      <c r="A23" s="87"/>
      <c r="B23" s="35" t="s">
        <v>51</v>
      </c>
      <c r="C23" s="36">
        <v>500</v>
      </c>
      <c r="D23" s="32">
        <v>2200</v>
      </c>
      <c r="E23" s="32">
        <v>0</v>
      </c>
      <c r="F23" s="87"/>
      <c r="G23" s="29"/>
      <c r="H23" s="30"/>
    </row>
    <row r="24" spans="1:8" s="10" customFormat="1" ht="30" customHeight="1">
      <c r="A24" s="87"/>
      <c r="B24" s="35" t="s">
        <v>41</v>
      </c>
      <c r="C24" s="36">
        <v>500</v>
      </c>
      <c r="D24" s="32">
        <v>0</v>
      </c>
      <c r="E24" s="32">
        <v>0</v>
      </c>
      <c r="F24" s="87"/>
      <c r="G24" s="29"/>
      <c r="H24" s="30"/>
    </row>
    <row r="25" spans="1:8" s="10" customFormat="1">
      <c r="A25" s="87"/>
      <c r="B25" s="35" t="s">
        <v>40</v>
      </c>
      <c r="C25" s="36">
        <v>100</v>
      </c>
      <c r="D25" s="32">
        <v>0</v>
      </c>
      <c r="E25" s="32">
        <v>0</v>
      </c>
      <c r="F25" s="87"/>
      <c r="G25" s="29"/>
      <c r="H25" s="30"/>
    </row>
    <row r="26" spans="1:8" s="10" customFormat="1" ht="33.75" customHeight="1">
      <c r="A26" s="87"/>
      <c r="B26" s="35" t="s">
        <v>53</v>
      </c>
      <c r="C26" s="36">
        <v>3000</v>
      </c>
      <c r="D26" s="32">
        <v>7330</v>
      </c>
      <c r="E26" s="32">
        <v>0</v>
      </c>
      <c r="F26" s="87"/>
      <c r="G26" s="29"/>
      <c r="H26" s="30"/>
    </row>
    <row r="27" spans="1:8" s="10" customFormat="1" ht="30.75" customHeight="1">
      <c r="A27" s="87"/>
      <c r="B27" s="35" t="s">
        <v>50</v>
      </c>
      <c r="C27" s="36">
        <v>2000</v>
      </c>
      <c r="D27" s="32">
        <v>550</v>
      </c>
      <c r="E27" s="32">
        <v>1000</v>
      </c>
      <c r="F27" s="87"/>
      <c r="G27" s="29"/>
      <c r="H27" s="30"/>
    </row>
    <row r="28" spans="1:8" s="10" customFormat="1" ht="32.25" customHeight="1">
      <c r="A28" s="87"/>
      <c r="B28" s="71" t="s">
        <v>49</v>
      </c>
      <c r="C28" s="36">
        <v>2000</v>
      </c>
      <c r="D28" s="64">
        <v>11250</v>
      </c>
      <c r="E28" s="32">
        <v>9330</v>
      </c>
      <c r="F28" s="87"/>
      <c r="G28" s="29"/>
      <c r="H28" s="30"/>
    </row>
    <row r="29" spans="1:8" s="10" customFormat="1" ht="17.25" customHeight="1">
      <c r="A29" s="87"/>
      <c r="B29" s="35" t="s">
        <v>46</v>
      </c>
      <c r="C29" s="36">
        <v>200</v>
      </c>
      <c r="D29" s="32">
        <v>0</v>
      </c>
      <c r="E29" s="32">
        <v>0</v>
      </c>
      <c r="F29" s="87"/>
      <c r="G29" s="29"/>
      <c r="H29" s="30"/>
    </row>
    <row r="30" spans="1:8" s="10" customFormat="1" ht="22.5" customHeight="1">
      <c r="A30" s="87"/>
      <c r="B30" s="35" t="s">
        <v>56</v>
      </c>
      <c r="C30" s="36">
        <v>0</v>
      </c>
      <c r="D30" s="32">
        <v>2820</v>
      </c>
      <c r="E30" s="32">
        <v>0</v>
      </c>
      <c r="F30" s="87"/>
      <c r="G30" s="29"/>
      <c r="H30" s="30"/>
    </row>
    <row r="31" spans="1:8" s="10" customFormat="1">
      <c r="A31" s="87"/>
      <c r="B31" s="35" t="s">
        <v>58</v>
      </c>
      <c r="C31" s="36">
        <v>0</v>
      </c>
      <c r="D31" s="32">
        <v>300</v>
      </c>
      <c r="E31" s="32">
        <v>0</v>
      </c>
      <c r="F31" s="87"/>
      <c r="G31" s="29"/>
      <c r="H31" s="30"/>
    </row>
    <row r="32" spans="1:8" s="10" customFormat="1" ht="21.75" customHeight="1">
      <c r="A32" s="87"/>
      <c r="B32" s="35" t="s">
        <v>72</v>
      </c>
      <c r="C32" s="36">
        <v>0</v>
      </c>
      <c r="D32" s="32">
        <v>500</v>
      </c>
      <c r="E32" s="32">
        <v>0</v>
      </c>
      <c r="F32" s="87"/>
      <c r="G32" s="29"/>
      <c r="H32" s="30"/>
    </row>
    <row r="33" spans="1:8" s="10" customFormat="1" ht="18.75" customHeight="1">
      <c r="A33" s="87"/>
      <c r="B33" s="39" t="s">
        <v>57</v>
      </c>
      <c r="C33" s="36">
        <v>0</v>
      </c>
      <c r="D33" s="32">
        <v>700</v>
      </c>
      <c r="E33" s="32">
        <v>0</v>
      </c>
      <c r="F33" s="87"/>
      <c r="G33" s="29"/>
      <c r="H33" s="30"/>
    </row>
    <row r="34" spans="1:8" s="10" customFormat="1">
      <c r="A34" s="87"/>
      <c r="B34" s="39" t="s">
        <v>59</v>
      </c>
      <c r="C34" s="36">
        <v>0</v>
      </c>
      <c r="D34" s="32">
        <v>74200</v>
      </c>
      <c r="E34" s="32">
        <v>20000</v>
      </c>
      <c r="F34" s="87"/>
      <c r="G34" s="29"/>
      <c r="H34" s="30"/>
    </row>
    <row r="35" spans="1:8" s="10" customFormat="1" ht="31.5" customHeight="1">
      <c r="A35" s="87"/>
      <c r="B35" s="39" t="s">
        <v>76</v>
      </c>
      <c r="C35" s="36">
        <v>0</v>
      </c>
      <c r="D35" s="32">
        <v>1575</v>
      </c>
      <c r="E35" s="32">
        <v>1500</v>
      </c>
      <c r="F35" s="87"/>
      <c r="G35" s="29"/>
      <c r="H35" s="30"/>
    </row>
    <row r="36" spans="1:8" s="67" customFormat="1" ht="30" customHeight="1">
      <c r="A36" s="87"/>
      <c r="B36" s="69" t="s">
        <v>86</v>
      </c>
      <c r="C36" s="68">
        <v>0</v>
      </c>
      <c r="D36" s="68">
        <v>12699.84</v>
      </c>
      <c r="E36" s="70">
        <v>8762.25</v>
      </c>
      <c r="F36" s="87"/>
      <c r="G36" s="65"/>
      <c r="H36" s="66"/>
    </row>
    <row r="37" spans="1:8" s="10" customFormat="1" ht="17.25" customHeight="1">
      <c r="A37" s="87"/>
      <c r="B37" s="39" t="s">
        <v>62</v>
      </c>
      <c r="C37" s="36">
        <v>0</v>
      </c>
      <c r="D37" s="32">
        <v>1756</v>
      </c>
      <c r="E37" s="32">
        <v>1756</v>
      </c>
      <c r="F37" s="87"/>
      <c r="G37" s="29"/>
      <c r="H37" s="30"/>
    </row>
    <row r="38" spans="1:8" s="10" customFormat="1" ht="19.5" customHeight="1">
      <c r="A38" s="87"/>
      <c r="B38" s="39" t="s">
        <v>64</v>
      </c>
      <c r="C38" s="36">
        <v>0</v>
      </c>
      <c r="D38" s="32">
        <v>210.45</v>
      </c>
      <c r="E38" s="32">
        <v>0</v>
      </c>
      <c r="F38" s="87"/>
      <c r="G38" s="29"/>
      <c r="H38" s="30"/>
    </row>
    <row r="39" spans="1:8" s="10" customFormat="1" ht="21.75" customHeight="1">
      <c r="A39" s="87"/>
      <c r="B39" s="39" t="s">
        <v>65</v>
      </c>
      <c r="C39" s="36">
        <v>0</v>
      </c>
      <c r="D39" s="32">
        <v>5370</v>
      </c>
      <c r="E39" s="32">
        <v>0</v>
      </c>
      <c r="F39" s="87"/>
      <c r="G39" s="29"/>
      <c r="H39" s="30"/>
    </row>
    <row r="40" spans="1:8" s="10" customFormat="1" ht="21" customHeight="1">
      <c r="A40" s="87"/>
      <c r="B40" s="39" t="s">
        <v>63</v>
      </c>
      <c r="C40" s="36">
        <v>0</v>
      </c>
      <c r="D40" s="32">
        <v>93</v>
      </c>
      <c r="E40" s="32">
        <v>0</v>
      </c>
      <c r="F40" s="87"/>
      <c r="G40" s="29"/>
      <c r="H40" s="30"/>
    </row>
    <row r="41" spans="1:8" s="10" customFormat="1" ht="29.25" customHeight="1">
      <c r="A41" s="87"/>
      <c r="B41" s="39" t="s">
        <v>66</v>
      </c>
      <c r="C41" s="36">
        <v>0</v>
      </c>
      <c r="D41" s="32">
        <v>500</v>
      </c>
      <c r="E41" s="32">
        <v>0</v>
      </c>
      <c r="F41" s="87"/>
      <c r="G41" s="29"/>
      <c r="H41" s="30"/>
    </row>
    <row r="42" spans="1:8" s="10" customFormat="1" ht="15" customHeight="1">
      <c r="A42" s="87"/>
      <c r="B42" s="39" t="s">
        <v>68</v>
      </c>
      <c r="C42" s="36">
        <v>0</v>
      </c>
      <c r="D42" s="32">
        <v>250</v>
      </c>
      <c r="E42" s="32">
        <v>0</v>
      </c>
      <c r="F42" s="87"/>
      <c r="G42" s="29"/>
      <c r="H42" s="30"/>
    </row>
    <row r="43" spans="1:8" s="10" customFormat="1" ht="15.75" customHeight="1">
      <c r="A43" s="87"/>
      <c r="B43" s="39" t="s">
        <v>67</v>
      </c>
      <c r="C43" s="36">
        <v>0</v>
      </c>
      <c r="D43" s="32">
        <v>250</v>
      </c>
      <c r="E43" s="32">
        <v>0</v>
      </c>
      <c r="F43" s="87"/>
      <c r="G43" s="29"/>
      <c r="H43" s="30"/>
    </row>
    <row r="44" spans="1:8" s="10" customFormat="1" ht="31.5" customHeight="1">
      <c r="A44" s="87"/>
      <c r="B44" s="39" t="s">
        <v>75</v>
      </c>
      <c r="C44" s="36">
        <v>0</v>
      </c>
      <c r="D44" s="32">
        <v>500</v>
      </c>
      <c r="E44" s="32">
        <v>0</v>
      </c>
      <c r="F44" s="87"/>
      <c r="G44" s="29"/>
      <c r="H44" s="30"/>
    </row>
    <row r="45" spans="1:8" s="10" customFormat="1" ht="18.75" customHeight="1">
      <c r="A45" s="87"/>
      <c r="B45" s="35" t="s">
        <v>69</v>
      </c>
      <c r="C45" s="36">
        <v>0</v>
      </c>
      <c r="D45" s="32">
        <v>80</v>
      </c>
      <c r="E45" s="32">
        <v>100</v>
      </c>
      <c r="F45" s="87"/>
      <c r="G45" s="29"/>
      <c r="H45" s="30"/>
    </row>
    <row r="46" spans="1:8" s="10" customFormat="1" ht="18" customHeight="1">
      <c r="A46" s="87"/>
      <c r="B46" s="35" t="s">
        <v>70</v>
      </c>
      <c r="C46" s="36">
        <v>0</v>
      </c>
      <c r="D46" s="32">
        <v>340</v>
      </c>
      <c r="E46" s="32">
        <v>0</v>
      </c>
      <c r="F46" s="87"/>
      <c r="G46" s="29"/>
      <c r="H46" s="30"/>
    </row>
    <row r="47" spans="1:8" s="10" customFormat="1" ht="18" customHeight="1">
      <c r="A47" s="87"/>
      <c r="B47" s="39" t="s">
        <v>71</v>
      </c>
      <c r="C47" s="36">
        <v>0</v>
      </c>
      <c r="D47" s="32">
        <v>90</v>
      </c>
      <c r="E47" s="32">
        <v>0</v>
      </c>
      <c r="F47" s="87"/>
      <c r="G47" s="29"/>
      <c r="H47" s="30"/>
    </row>
    <row r="48" spans="1:8" s="10" customFormat="1" ht="21.75" customHeight="1">
      <c r="A48" s="87"/>
      <c r="B48" s="39" t="s">
        <v>77</v>
      </c>
      <c r="C48" s="36">
        <v>0</v>
      </c>
      <c r="D48" s="32">
        <v>390</v>
      </c>
      <c r="E48" s="32">
        <v>390</v>
      </c>
      <c r="F48" s="87"/>
      <c r="G48" s="29"/>
      <c r="H48" s="30"/>
    </row>
    <row r="49" spans="1:8" s="10" customFormat="1" ht="17.25" customHeight="1">
      <c r="A49" s="87"/>
      <c r="B49" s="39" t="s">
        <v>73</v>
      </c>
      <c r="C49" s="36">
        <v>0</v>
      </c>
      <c r="D49" s="32">
        <v>500</v>
      </c>
      <c r="E49" s="32">
        <v>500</v>
      </c>
      <c r="F49" s="87"/>
      <c r="G49" s="29"/>
      <c r="H49" s="30"/>
    </row>
    <row r="50" spans="1:8" s="10" customFormat="1" ht="20.25" customHeight="1">
      <c r="A50" s="87"/>
      <c r="B50" s="39" t="s">
        <v>74</v>
      </c>
      <c r="C50" s="36">
        <v>0</v>
      </c>
      <c r="D50" s="32">
        <v>80</v>
      </c>
      <c r="E50" s="32">
        <v>80</v>
      </c>
      <c r="F50" s="87"/>
      <c r="G50" s="29"/>
      <c r="H50" s="30"/>
    </row>
    <row r="51" spans="1:8" s="10" customFormat="1" ht="30" customHeight="1">
      <c r="A51" s="87"/>
      <c r="B51" s="39" t="s">
        <v>91</v>
      </c>
      <c r="C51" s="36">
        <v>0</v>
      </c>
      <c r="D51" s="32">
        <v>950</v>
      </c>
      <c r="E51" s="32">
        <v>788.14</v>
      </c>
      <c r="F51" s="87"/>
      <c r="G51" s="29"/>
      <c r="H51" s="30"/>
    </row>
    <row r="52" spans="1:8" s="10" customFormat="1" ht="34.5" customHeight="1">
      <c r="A52" s="87"/>
      <c r="B52" s="39" t="s">
        <v>85</v>
      </c>
      <c r="C52" s="36">
        <v>0</v>
      </c>
      <c r="D52" s="32">
        <v>90</v>
      </c>
      <c r="E52" s="32">
        <v>0</v>
      </c>
      <c r="F52" s="87"/>
      <c r="G52" s="29"/>
      <c r="H52" s="30"/>
    </row>
    <row r="53" spans="1:8" s="10" customFormat="1" ht="16.5" customHeight="1">
      <c r="A53" s="87"/>
      <c r="B53" s="39" t="s">
        <v>87</v>
      </c>
      <c r="C53" s="36">
        <v>0</v>
      </c>
      <c r="D53" s="32">
        <v>200</v>
      </c>
      <c r="E53" s="32">
        <v>0</v>
      </c>
      <c r="F53" s="87"/>
      <c r="G53" s="29"/>
      <c r="H53" s="30"/>
    </row>
    <row r="54" spans="1:8" s="10" customFormat="1" ht="16.5" customHeight="1">
      <c r="A54" s="87"/>
      <c r="B54" s="39" t="s">
        <v>88</v>
      </c>
      <c r="C54" s="36">
        <v>0</v>
      </c>
      <c r="D54" s="32">
        <v>200</v>
      </c>
      <c r="E54" s="32">
        <v>0</v>
      </c>
      <c r="F54" s="87"/>
      <c r="G54" s="29"/>
      <c r="H54" s="30"/>
    </row>
    <row r="55" spans="1:8" s="10" customFormat="1" ht="15" customHeight="1">
      <c r="A55" s="87"/>
      <c r="B55" s="39" t="s">
        <v>89</v>
      </c>
      <c r="C55" s="36">
        <v>0</v>
      </c>
      <c r="D55" s="32">
        <v>100</v>
      </c>
      <c r="E55" s="32">
        <v>0</v>
      </c>
      <c r="F55" s="87"/>
      <c r="G55" s="29"/>
      <c r="H55" s="30"/>
    </row>
    <row r="56" spans="1:8" s="10" customFormat="1" ht="15" customHeight="1">
      <c r="A56" s="87"/>
      <c r="B56" s="39" t="s">
        <v>90</v>
      </c>
      <c r="C56" s="36">
        <v>0</v>
      </c>
      <c r="D56" s="32">
        <v>0</v>
      </c>
      <c r="E56" s="32">
        <v>56.155000000000001</v>
      </c>
      <c r="F56" s="87"/>
      <c r="G56" s="29"/>
      <c r="H56" s="30"/>
    </row>
    <row r="57" spans="1:8" s="10" customFormat="1">
      <c r="A57" s="87"/>
      <c r="B57" s="40" t="s">
        <v>22</v>
      </c>
      <c r="C57" s="38">
        <f>SUM(C7:C53)</f>
        <v>27129.200000000001</v>
      </c>
      <c r="D57" s="38">
        <f>SUM(D7:D56)</f>
        <v>133852.28999999998</v>
      </c>
      <c r="E57" s="38">
        <f>SUM(E7:E53)</f>
        <v>46018.74</v>
      </c>
      <c r="F57" s="87"/>
      <c r="G57" s="29"/>
      <c r="H57" s="30"/>
    </row>
    <row r="58" spans="1:8" s="10" customFormat="1">
      <c r="A58" s="87"/>
      <c r="B58" s="40" t="s">
        <v>23</v>
      </c>
      <c r="C58" s="88">
        <f>SUM(C57:E57)</f>
        <v>207000.22999999998</v>
      </c>
      <c r="D58" s="88"/>
      <c r="E58" s="88"/>
      <c r="F58" s="87"/>
      <c r="G58" s="29"/>
      <c r="H58" s="30"/>
    </row>
    <row r="59" spans="1:8" s="10" customFormat="1">
      <c r="A59" s="87"/>
      <c r="B59" s="35" t="s">
        <v>29</v>
      </c>
      <c r="C59" s="41">
        <v>22.4</v>
      </c>
      <c r="D59" s="41">
        <v>50</v>
      </c>
      <c r="E59" s="41">
        <v>100</v>
      </c>
      <c r="F59" s="87" t="s">
        <v>79</v>
      </c>
      <c r="G59" s="29"/>
      <c r="H59" s="30"/>
    </row>
    <row r="60" spans="1:8" s="10" customFormat="1">
      <c r="A60" s="87"/>
      <c r="B60" s="35" t="s">
        <v>30</v>
      </c>
      <c r="C60" s="41">
        <v>5</v>
      </c>
      <c r="D60" s="41">
        <v>5</v>
      </c>
      <c r="E60" s="41">
        <v>100</v>
      </c>
      <c r="F60" s="87"/>
      <c r="G60" s="42"/>
      <c r="H60" s="30"/>
    </row>
    <row r="61" spans="1:8" s="10" customFormat="1">
      <c r="A61" s="87"/>
      <c r="B61" s="43" t="s">
        <v>31</v>
      </c>
      <c r="C61" s="41">
        <v>20</v>
      </c>
      <c r="D61" s="41">
        <v>15</v>
      </c>
      <c r="E61" s="41">
        <v>15</v>
      </c>
      <c r="F61" s="87"/>
      <c r="G61" s="29"/>
      <c r="H61" s="30"/>
    </row>
    <row r="62" spans="1:8" s="10" customFormat="1">
      <c r="A62" s="87"/>
      <c r="B62" s="39" t="s">
        <v>32</v>
      </c>
      <c r="C62" s="41">
        <v>10</v>
      </c>
      <c r="D62" s="41">
        <v>10</v>
      </c>
      <c r="E62" s="41">
        <v>10</v>
      </c>
      <c r="F62" s="87"/>
      <c r="G62" s="29"/>
      <c r="H62" s="30"/>
    </row>
    <row r="63" spans="1:8" s="10" customFormat="1">
      <c r="A63" s="87"/>
      <c r="B63" s="39" t="s">
        <v>55</v>
      </c>
      <c r="C63" s="41">
        <v>10000</v>
      </c>
      <c r="D63" s="41">
        <v>10000</v>
      </c>
      <c r="E63" s="41">
        <v>1000</v>
      </c>
      <c r="F63" s="87"/>
      <c r="G63" s="29"/>
      <c r="H63" s="30"/>
    </row>
    <row r="64" spans="1:8" s="10" customFormat="1" ht="36.75" customHeight="1">
      <c r="A64" s="87"/>
      <c r="B64" s="39" t="s">
        <v>60</v>
      </c>
      <c r="C64" s="41">
        <v>0</v>
      </c>
      <c r="D64" s="41">
        <v>100</v>
      </c>
      <c r="E64" s="41">
        <v>0</v>
      </c>
      <c r="F64" s="87"/>
      <c r="G64" s="29"/>
      <c r="H64" s="30"/>
    </row>
    <row r="65" spans="1:8" s="10" customFormat="1" ht="31.5">
      <c r="A65" s="87"/>
      <c r="B65" s="39" t="s">
        <v>61</v>
      </c>
      <c r="C65" s="41">
        <v>0</v>
      </c>
      <c r="D65" s="41">
        <v>60</v>
      </c>
      <c r="E65" s="41">
        <v>0</v>
      </c>
      <c r="F65" s="87"/>
      <c r="G65" s="29"/>
      <c r="H65" s="30"/>
    </row>
    <row r="66" spans="1:8" s="10" customFormat="1" ht="31.5">
      <c r="A66" s="87"/>
      <c r="B66" s="39" t="s">
        <v>80</v>
      </c>
      <c r="C66" s="41">
        <v>0</v>
      </c>
      <c r="D66" s="41">
        <v>1000</v>
      </c>
      <c r="E66" s="41">
        <v>0</v>
      </c>
      <c r="F66" s="87"/>
      <c r="G66" s="29"/>
      <c r="H66" s="30"/>
    </row>
    <row r="67" spans="1:8" s="10" customFormat="1">
      <c r="A67" s="87"/>
      <c r="B67" s="39" t="s">
        <v>83</v>
      </c>
      <c r="C67" s="41">
        <v>0</v>
      </c>
      <c r="D67" s="41">
        <v>4000</v>
      </c>
      <c r="E67" s="41">
        <v>0</v>
      </c>
      <c r="F67" s="87"/>
      <c r="G67" s="29"/>
      <c r="H67" s="30"/>
    </row>
    <row r="68" spans="1:8" s="10" customFormat="1">
      <c r="A68" s="87"/>
      <c r="B68" s="39" t="s">
        <v>84</v>
      </c>
      <c r="C68" s="41">
        <v>0</v>
      </c>
      <c r="D68" s="41">
        <v>40</v>
      </c>
      <c r="E68" s="41">
        <v>0</v>
      </c>
      <c r="F68" s="87"/>
      <c r="G68" s="29"/>
      <c r="H68" s="30"/>
    </row>
    <row r="69" spans="1:8" s="10" customFormat="1">
      <c r="A69" s="87"/>
      <c r="B69" s="40" t="s">
        <v>24</v>
      </c>
      <c r="C69" s="44">
        <f>SUM(C59:C68)</f>
        <v>10057.4</v>
      </c>
      <c r="D69" s="44">
        <f>SUM(D59:D68)</f>
        <v>15280</v>
      </c>
      <c r="E69" s="44">
        <f>E59+E60+E61+E62+E63</f>
        <v>1225</v>
      </c>
      <c r="F69" s="87"/>
      <c r="G69" s="29"/>
      <c r="H69" s="30"/>
    </row>
    <row r="70" spans="1:8" s="10" customFormat="1">
      <c r="A70" s="87"/>
      <c r="B70" s="40" t="s">
        <v>25</v>
      </c>
      <c r="C70" s="88">
        <f>SUM(C69:E69)</f>
        <v>26562.400000000001</v>
      </c>
      <c r="D70" s="88"/>
      <c r="E70" s="88"/>
      <c r="F70" s="87"/>
      <c r="G70" s="29"/>
      <c r="H70" s="30"/>
    </row>
    <row r="71" spans="1:8" s="10" customFormat="1">
      <c r="A71" s="87"/>
      <c r="B71" s="40" t="s">
        <v>27</v>
      </c>
      <c r="C71" s="44">
        <f>C69+C57</f>
        <v>37186.6</v>
      </c>
      <c r="D71" s="44">
        <f>D69+D57</f>
        <v>149132.28999999998</v>
      </c>
      <c r="E71" s="44">
        <f>E69+E57</f>
        <v>47243.74</v>
      </c>
      <c r="F71" s="87"/>
      <c r="G71" s="29"/>
      <c r="H71" s="30"/>
    </row>
    <row r="72" spans="1:8" s="10" customFormat="1">
      <c r="A72" s="87"/>
      <c r="B72" s="40" t="s">
        <v>26</v>
      </c>
      <c r="C72" s="88">
        <f>C71+D71+E71</f>
        <v>233562.62999999998</v>
      </c>
      <c r="D72" s="88"/>
      <c r="E72" s="88"/>
      <c r="F72" s="87"/>
      <c r="G72" s="29"/>
      <c r="H72" s="30"/>
    </row>
    <row r="73" spans="1:8" s="10" customFormat="1">
      <c r="A73" s="34"/>
      <c r="B73" s="45"/>
      <c r="C73" s="46"/>
      <c r="D73" s="46"/>
      <c r="E73" s="47"/>
      <c r="F73" s="48"/>
      <c r="G73" s="33"/>
      <c r="H73" s="30"/>
    </row>
    <row r="74" spans="1:8" s="10" customFormat="1" ht="0.75" customHeight="1">
      <c r="A74" s="34"/>
      <c r="B74" s="49"/>
      <c r="C74" s="50"/>
      <c r="D74" s="50"/>
      <c r="E74" s="51"/>
      <c r="F74" s="48"/>
      <c r="G74" s="33"/>
      <c r="H74" s="30"/>
    </row>
    <row r="75" spans="1:8" s="10" customFormat="1" ht="30.75" customHeight="1">
      <c r="A75" s="52" t="s">
        <v>47</v>
      </c>
      <c r="B75" s="52"/>
      <c r="C75" s="53"/>
      <c r="D75" s="53"/>
      <c r="E75" s="53"/>
      <c r="F75" s="52" t="s">
        <v>54</v>
      </c>
      <c r="G75" s="33"/>
      <c r="H75" s="30"/>
    </row>
    <row r="76" spans="1:8" s="10" customFormat="1" ht="3.75" hidden="1" customHeight="1">
      <c r="A76" s="52"/>
      <c r="B76" s="52"/>
      <c r="C76" s="52"/>
      <c r="D76" s="52"/>
      <c r="E76" s="52"/>
      <c r="F76" s="52"/>
      <c r="G76" s="33"/>
      <c r="H76" s="30"/>
    </row>
    <row r="77" spans="1:8" s="10" customFormat="1" ht="18.75" customHeight="1">
      <c r="A77" s="48" t="s">
        <v>92</v>
      </c>
      <c r="B77" s="52"/>
      <c r="C77" s="52"/>
      <c r="D77" s="52"/>
      <c r="E77" s="52"/>
      <c r="F77" s="52"/>
      <c r="G77" s="33"/>
      <c r="H77" s="30"/>
    </row>
    <row r="78" spans="1:8" s="10" customFormat="1">
      <c r="A78" s="48"/>
      <c r="B78" s="54"/>
      <c r="C78" s="55"/>
      <c r="D78" s="55"/>
      <c r="E78" s="56"/>
      <c r="F78" s="48"/>
      <c r="G78" s="33"/>
      <c r="H78" s="30"/>
    </row>
    <row r="79" spans="1:8" s="10" customFormat="1">
      <c r="A79" s="57"/>
      <c r="B79" s="54"/>
      <c r="C79" s="55" t="s">
        <v>7</v>
      </c>
      <c r="D79" s="55"/>
      <c r="E79" s="56"/>
      <c r="F79" s="48"/>
      <c r="G79" s="33"/>
      <c r="H79" s="30"/>
    </row>
    <row r="80" spans="1:8" s="10" customFormat="1" ht="18" customHeight="1">
      <c r="A80" s="17"/>
      <c r="B80" s="15"/>
      <c r="E80" s="16"/>
      <c r="F80" s="23"/>
      <c r="G80" s="4"/>
    </row>
    <row r="81" spans="1:7" s="10" customFormat="1" ht="18" customHeight="1">
      <c r="A81" s="17"/>
      <c r="B81" s="15"/>
      <c r="E81" s="16"/>
      <c r="F81" s="23"/>
      <c r="G81" s="4"/>
    </row>
    <row r="82" spans="1:7" s="10" customFormat="1" ht="18" customHeight="1">
      <c r="A82" s="17"/>
      <c r="B82" s="15"/>
      <c r="E82" s="16"/>
      <c r="F82" s="23"/>
      <c r="G82" s="4"/>
    </row>
    <row r="83" spans="1:7" s="10" customFormat="1" ht="18" customHeight="1">
      <c r="A83" s="17"/>
      <c r="B83" s="15"/>
      <c r="E83" s="16"/>
      <c r="F83" s="23"/>
      <c r="G83" s="4"/>
    </row>
    <row r="84" spans="1:7" s="10" customFormat="1" ht="18" customHeight="1">
      <c r="A84" s="17"/>
      <c r="B84" s="15"/>
      <c r="E84" s="16"/>
      <c r="F84" s="23"/>
      <c r="G84" s="4"/>
    </row>
    <row r="85" spans="1:7" s="10" customFormat="1" ht="18" customHeight="1">
      <c r="A85" s="17"/>
      <c r="B85" s="15"/>
      <c r="E85" s="16"/>
      <c r="F85" s="23"/>
      <c r="G85" s="4"/>
    </row>
    <row r="86" spans="1:7" s="10" customFormat="1" ht="18" customHeight="1">
      <c r="A86" s="17"/>
      <c r="B86" s="15"/>
      <c r="E86" s="16"/>
      <c r="F86" s="23"/>
      <c r="G86" s="4"/>
    </row>
    <row r="87" spans="1:7" s="10" customFormat="1" ht="18" customHeight="1">
      <c r="A87" s="17"/>
      <c r="B87" s="15"/>
      <c r="E87" s="16"/>
      <c r="F87" s="23"/>
      <c r="G87" s="4"/>
    </row>
    <row r="88" spans="1:7" s="10" customFormat="1">
      <c r="A88" s="17"/>
      <c r="B88" s="15"/>
      <c r="E88" s="16"/>
      <c r="G88" s="3"/>
    </row>
    <row r="89" spans="1:7" s="10" customFormat="1">
      <c r="A89" s="17"/>
      <c r="B89" s="15"/>
      <c r="E89" s="16"/>
      <c r="G89" s="3"/>
    </row>
    <row r="90" spans="1:7" s="10" customFormat="1">
      <c r="A90" s="17"/>
      <c r="B90" s="15"/>
      <c r="E90" s="16"/>
      <c r="G90" s="3"/>
    </row>
    <row r="91" spans="1:7" s="10" customFormat="1">
      <c r="A91" s="17"/>
      <c r="B91" s="15"/>
      <c r="E91" s="16"/>
      <c r="G91" s="3"/>
    </row>
    <row r="92" spans="1:7" s="10" customFormat="1">
      <c r="A92" s="17"/>
      <c r="B92" s="15"/>
      <c r="E92" s="16"/>
      <c r="G92" s="3"/>
    </row>
    <row r="93" spans="1:7" s="10" customFormat="1">
      <c r="A93" s="17"/>
      <c r="B93" s="15"/>
      <c r="E93" s="16"/>
      <c r="G93" s="3"/>
    </row>
    <row r="94" spans="1:7" s="10" customFormat="1">
      <c r="A94" s="17"/>
      <c r="B94" s="15"/>
      <c r="E94" s="16"/>
      <c r="G94" s="3"/>
    </row>
    <row r="95" spans="1:7" s="10" customFormat="1">
      <c r="A95" s="17"/>
      <c r="B95" s="15"/>
      <c r="E95" s="16"/>
      <c r="G95" s="3"/>
    </row>
    <row r="96" spans="1:7" s="10" customFormat="1">
      <c r="A96" s="17"/>
      <c r="B96" s="15"/>
      <c r="E96" s="16"/>
      <c r="G96" s="3"/>
    </row>
    <row r="97" spans="1:7" s="10" customFormat="1">
      <c r="A97" s="17"/>
      <c r="B97" s="15"/>
      <c r="E97" s="16"/>
      <c r="G97" s="3"/>
    </row>
    <row r="98" spans="1:7" s="10" customFormat="1">
      <c r="A98" s="17"/>
      <c r="B98" s="15"/>
      <c r="E98" s="16"/>
      <c r="G98" s="3"/>
    </row>
    <row r="99" spans="1:7" s="10" customFormat="1">
      <c r="A99" s="17"/>
      <c r="B99" s="15"/>
      <c r="E99" s="16"/>
      <c r="G99" s="3"/>
    </row>
    <row r="100" spans="1:7" s="10" customFormat="1">
      <c r="A100" s="17"/>
      <c r="B100" s="15"/>
      <c r="E100" s="16"/>
      <c r="G100" s="3"/>
    </row>
    <row r="101" spans="1:7" s="10" customFormat="1">
      <c r="A101" s="17"/>
      <c r="B101" s="15"/>
      <c r="E101" s="16"/>
      <c r="G101" s="3"/>
    </row>
    <row r="102" spans="1:7" s="10" customFormat="1">
      <c r="A102" s="17"/>
      <c r="B102" s="15"/>
      <c r="E102" s="16"/>
      <c r="G102" s="3"/>
    </row>
    <row r="103" spans="1:7" s="10" customFormat="1">
      <c r="A103" s="17"/>
      <c r="B103" s="15"/>
      <c r="E103" s="16"/>
      <c r="G103" s="3"/>
    </row>
    <row r="104" spans="1:7" s="10" customFormat="1">
      <c r="A104" s="17"/>
      <c r="B104" s="15"/>
      <c r="E104" s="16"/>
      <c r="G104" s="3"/>
    </row>
    <row r="105" spans="1:7" s="10" customFormat="1">
      <c r="A105" s="17"/>
      <c r="B105" s="15"/>
      <c r="E105" s="16"/>
      <c r="G105" s="3"/>
    </row>
    <row r="106" spans="1:7" s="10" customFormat="1">
      <c r="A106" s="17"/>
      <c r="B106" s="15"/>
      <c r="E106" s="16"/>
      <c r="G106" s="3"/>
    </row>
    <row r="107" spans="1:7" s="10" customFormat="1">
      <c r="A107" s="17"/>
      <c r="B107" s="15"/>
      <c r="E107" s="16"/>
      <c r="G107" s="3"/>
    </row>
    <row r="108" spans="1:7" s="10" customFormat="1">
      <c r="A108" s="17"/>
      <c r="B108" s="15"/>
      <c r="E108" s="16"/>
      <c r="G108" s="3"/>
    </row>
    <row r="109" spans="1:7" s="10" customFormat="1">
      <c r="A109" s="17"/>
      <c r="B109" s="15"/>
      <c r="E109" s="16"/>
      <c r="G109" s="3"/>
    </row>
    <row r="110" spans="1:7" s="10" customFormat="1">
      <c r="A110" s="17"/>
      <c r="B110" s="15"/>
      <c r="E110" s="16"/>
      <c r="G110" s="3"/>
    </row>
    <row r="111" spans="1:7" s="10" customFormat="1">
      <c r="A111" s="17"/>
      <c r="B111" s="15"/>
      <c r="E111" s="16"/>
      <c r="G111" s="3"/>
    </row>
    <row r="112" spans="1:7" s="10" customFormat="1">
      <c r="A112" s="17"/>
      <c r="B112" s="15"/>
      <c r="E112" s="16"/>
      <c r="G112" s="3"/>
    </row>
    <row r="113" spans="1:7" s="10" customFormat="1">
      <c r="A113" s="17"/>
      <c r="B113" s="15"/>
      <c r="E113" s="16"/>
      <c r="G113" s="3"/>
    </row>
    <row r="114" spans="1:7" s="10" customFormat="1">
      <c r="A114" s="17"/>
      <c r="B114" s="15"/>
      <c r="E114" s="16"/>
      <c r="G114" s="3"/>
    </row>
    <row r="115" spans="1:7" s="10" customFormat="1">
      <c r="A115" s="17"/>
      <c r="B115" s="15"/>
      <c r="E115" s="16"/>
      <c r="G115" s="3"/>
    </row>
    <row r="116" spans="1:7" s="10" customFormat="1">
      <c r="A116" s="17"/>
      <c r="B116" s="15"/>
      <c r="E116" s="16"/>
      <c r="G116" s="3"/>
    </row>
    <row r="117" spans="1:7" s="10" customFormat="1">
      <c r="A117" s="17"/>
      <c r="B117" s="15"/>
      <c r="E117" s="16"/>
      <c r="G117" s="3"/>
    </row>
    <row r="118" spans="1:7" s="10" customFormat="1">
      <c r="A118" s="17"/>
      <c r="B118" s="15"/>
      <c r="E118" s="16"/>
      <c r="G118" s="3"/>
    </row>
    <row r="119" spans="1:7" s="10" customFormat="1">
      <c r="A119" s="17"/>
      <c r="B119" s="15"/>
      <c r="E119" s="16"/>
      <c r="G119" s="3"/>
    </row>
    <row r="120" spans="1:7" s="10" customFormat="1">
      <c r="A120" s="17"/>
      <c r="B120" s="15"/>
      <c r="E120" s="16"/>
      <c r="G120" s="3"/>
    </row>
    <row r="121" spans="1:7" s="10" customFormat="1">
      <c r="A121" s="17"/>
      <c r="B121" s="15"/>
      <c r="E121" s="16"/>
      <c r="G121" s="3"/>
    </row>
    <row r="122" spans="1:7" s="10" customFormat="1">
      <c r="A122" s="17"/>
      <c r="B122" s="15"/>
      <c r="E122" s="16"/>
      <c r="G122" s="3"/>
    </row>
    <row r="123" spans="1:7" s="10" customFormat="1">
      <c r="A123" s="17"/>
      <c r="B123" s="15"/>
      <c r="E123" s="16"/>
      <c r="G123" s="3"/>
    </row>
    <row r="124" spans="1:7" s="10" customFormat="1">
      <c r="A124" s="17"/>
      <c r="B124" s="15"/>
      <c r="E124" s="16"/>
      <c r="G124" s="3"/>
    </row>
    <row r="125" spans="1:7" s="10" customFormat="1">
      <c r="A125" s="17"/>
      <c r="B125" s="15"/>
      <c r="E125" s="16"/>
      <c r="G125" s="3"/>
    </row>
    <row r="126" spans="1:7" s="10" customFormat="1">
      <c r="A126" s="17"/>
      <c r="B126" s="15"/>
      <c r="E126" s="16"/>
      <c r="G126" s="3"/>
    </row>
    <row r="127" spans="1:7" s="10" customFormat="1">
      <c r="A127" s="17"/>
      <c r="B127" s="15"/>
      <c r="E127" s="16"/>
      <c r="G127" s="3"/>
    </row>
    <row r="128" spans="1:7" s="10" customFormat="1">
      <c r="A128" s="17"/>
      <c r="B128" s="15"/>
      <c r="E128" s="16"/>
      <c r="G128" s="3"/>
    </row>
    <row r="129" spans="1:7" s="10" customFormat="1">
      <c r="A129" s="17"/>
      <c r="B129" s="15"/>
      <c r="E129" s="16"/>
      <c r="G129" s="3"/>
    </row>
    <row r="130" spans="1:7" s="10" customFormat="1">
      <c r="A130" s="17"/>
      <c r="B130" s="15"/>
      <c r="E130" s="16"/>
      <c r="G130" s="3"/>
    </row>
    <row r="131" spans="1:7" s="10" customFormat="1">
      <c r="A131" s="17"/>
      <c r="B131" s="15"/>
      <c r="E131" s="16"/>
      <c r="G131" s="3"/>
    </row>
    <row r="132" spans="1:7" s="10" customFormat="1">
      <c r="A132" s="17"/>
      <c r="B132" s="15"/>
      <c r="E132" s="16"/>
      <c r="G132" s="3"/>
    </row>
    <row r="133" spans="1:7" s="10" customFormat="1">
      <c r="A133" s="17"/>
      <c r="B133" s="15"/>
      <c r="E133" s="16"/>
      <c r="G133" s="3"/>
    </row>
    <row r="134" spans="1:7" s="10" customFormat="1">
      <c r="A134" s="17"/>
      <c r="B134" s="15"/>
      <c r="E134" s="16"/>
      <c r="G134" s="3"/>
    </row>
    <row r="135" spans="1:7" s="10" customFormat="1">
      <c r="A135" s="17"/>
      <c r="B135" s="15"/>
      <c r="E135" s="16"/>
      <c r="G135" s="3"/>
    </row>
    <row r="136" spans="1:7" s="10" customFormat="1">
      <c r="A136" s="17"/>
      <c r="B136" s="15"/>
      <c r="E136" s="16"/>
      <c r="G136" s="3"/>
    </row>
    <row r="137" spans="1:7" s="10" customFormat="1">
      <c r="A137" s="17"/>
      <c r="B137" s="15"/>
      <c r="E137" s="16"/>
      <c r="G137" s="3"/>
    </row>
    <row r="138" spans="1:7" s="10" customFormat="1">
      <c r="A138" s="17"/>
      <c r="B138" s="15"/>
      <c r="E138" s="16"/>
      <c r="G138" s="3"/>
    </row>
    <row r="139" spans="1:7" s="10" customFormat="1">
      <c r="A139" s="17"/>
      <c r="B139" s="15"/>
      <c r="E139" s="16"/>
      <c r="G139" s="3"/>
    </row>
    <row r="140" spans="1:7" s="10" customFormat="1">
      <c r="A140" s="17"/>
      <c r="B140" s="15"/>
      <c r="E140" s="16"/>
      <c r="G140" s="3"/>
    </row>
    <row r="141" spans="1:7" s="10" customFormat="1">
      <c r="A141" s="17"/>
      <c r="B141" s="15"/>
      <c r="E141" s="16"/>
      <c r="G141" s="3"/>
    </row>
    <row r="142" spans="1:7" s="10" customFormat="1">
      <c r="A142" s="17"/>
      <c r="B142" s="15"/>
      <c r="E142" s="16"/>
      <c r="G142" s="3"/>
    </row>
    <row r="143" spans="1:7" s="10" customFormat="1">
      <c r="A143" s="17"/>
      <c r="B143" s="15"/>
      <c r="E143" s="16"/>
      <c r="G143" s="3"/>
    </row>
    <row r="144" spans="1:7" s="10" customFormat="1">
      <c r="A144" s="17"/>
      <c r="B144" s="15"/>
      <c r="E144" s="16"/>
      <c r="G144" s="3"/>
    </row>
    <row r="145" spans="1:7" s="10" customFormat="1">
      <c r="A145" s="17"/>
      <c r="B145" s="15"/>
      <c r="E145" s="16"/>
      <c r="G145" s="3"/>
    </row>
    <row r="146" spans="1:7" s="10" customFormat="1">
      <c r="A146" s="17"/>
      <c r="B146" s="15"/>
      <c r="E146" s="16"/>
      <c r="G146" s="3"/>
    </row>
    <row r="147" spans="1:7" s="10" customFormat="1">
      <c r="A147" s="17"/>
      <c r="B147" s="15"/>
      <c r="E147" s="16"/>
      <c r="G147" s="3"/>
    </row>
    <row r="148" spans="1:7" s="10" customFormat="1">
      <c r="A148" s="17"/>
      <c r="B148" s="15"/>
      <c r="E148" s="16"/>
      <c r="G148" s="3"/>
    </row>
    <row r="149" spans="1:7" s="10" customFormat="1">
      <c r="A149" s="17"/>
      <c r="B149" s="15"/>
      <c r="E149" s="16"/>
      <c r="G149" s="3"/>
    </row>
    <row r="150" spans="1:7" s="10" customFormat="1">
      <c r="A150" s="17"/>
      <c r="B150" s="15"/>
      <c r="E150" s="16"/>
      <c r="G150" s="3"/>
    </row>
    <row r="151" spans="1:7" s="10" customFormat="1">
      <c r="A151" s="17"/>
      <c r="B151" s="15"/>
      <c r="E151" s="16"/>
      <c r="G151" s="3"/>
    </row>
    <row r="152" spans="1:7" s="10" customFormat="1">
      <c r="A152" s="17"/>
      <c r="B152" s="15"/>
      <c r="E152" s="16"/>
      <c r="G152" s="3"/>
    </row>
    <row r="153" spans="1:7" s="10" customFormat="1">
      <c r="A153" s="17"/>
      <c r="B153" s="15"/>
      <c r="E153" s="16"/>
      <c r="G153" s="3"/>
    </row>
    <row r="154" spans="1:7" s="10" customFormat="1">
      <c r="A154" s="17"/>
      <c r="B154" s="15"/>
      <c r="E154" s="16"/>
      <c r="G154" s="3"/>
    </row>
    <row r="155" spans="1:7" s="10" customFormat="1">
      <c r="A155" s="17"/>
      <c r="B155" s="15"/>
      <c r="E155" s="16"/>
      <c r="G155" s="3"/>
    </row>
    <row r="156" spans="1:7" s="10" customFormat="1">
      <c r="A156" s="17"/>
      <c r="B156" s="15"/>
      <c r="E156" s="16"/>
      <c r="G156" s="3"/>
    </row>
    <row r="157" spans="1:7" s="10" customFormat="1">
      <c r="A157" s="17"/>
      <c r="B157" s="15"/>
      <c r="E157" s="16"/>
      <c r="G157" s="3"/>
    </row>
    <row r="158" spans="1:7" s="10" customFormat="1">
      <c r="A158" s="17"/>
      <c r="B158" s="15"/>
      <c r="E158" s="16"/>
      <c r="G158" s="3"/>
    </row>
    <row r="159" spans="1:7" s="10" customFormat="1">
      <c r="A159" s="17"/>
      <c r="B159" s="15"/>
      <c r="E159" s="16"/>
      <c r="G159" s="3"/>
    </row>
    <row r="160" spans="1:7" s="10" customFormat="1">
      <c r="A160" s="17"/>
      <c r="B160" s="15"/>
      <c r="E160" s="16"/>
      <c r="G160" s="3"/>
    </row>
    <row r="161" spans="1:7" s="10" customFormat="1">
      <c r="A161" s="17"/>
      <c r="B161" s="15"/>
      <c r="E161" s="16"/>
      <c r="G161" s="3"/>
    </row>
    <row r="162" spans="1:7" s="10" customFormat="1">
      <c r="A162" s="17"/>
      <c r="B162" s="7"/>
      <c r="E162" s="16"/>
      <c r="G162" s="3"/>
    </row>
    <row r="163" spans="1:7" s="5" customFormat="1">
      <c r="A163" s="6"/>
      <c r="B163" s="7"/>
      <c r="C163" s="10"/>
      <c r="D163" s="10"/>
      <c r="E163" s="16"/>
      <c r="G163" s="2"/>
    </row>
    <row r="164" spans="1:7" s="5" customFormat="1">
      <c r="A164" s="6"/>
      <c r="B164" s="7"/>
      <c r="C164" s="10"/>
      <c r="D164" s="10"/>
      <c r="E164" s="16"/>
      <c r="G164" s="2"/>
    </row>
    <row r="165" spans="1:7" s="5" customFormat="1">
      <c r="A165" s="6"/>
      <c r="B165" s="7"/>
      <c r="C165" s="10"/>
      <c r="D165" s="10"/>
      <c r="E165" s="16"/>
      <c r="G165" s="2"/>
    </row>
    <row r="166" spans="1:7" s="5" customFormat="1">
      <c r="A166" s="6"/>
      <c r="B166" s="7"/>
      <c r="E166" s="8"/>
      <c r="G166" s="2"/>
    </row>
    <row r="167" spans="1:7" s="5" customFormat="1">
      <c r="A167" s="6"/>
      <c r="B167" s="7"/>
      <c r="E167" s="8"/>
      <c r="G167" s="2"/>
    </row>
    <row r="168" spans="1:7" s="5" customFormat="1">
      <c r="A168" s="6"/>
      <c r="B168" s="7"/>
      <c r="E168" s="8"/>
      <c r="G168" s="2"/>
    </row>
    <row r="169" spans="1:7" s="5" customFormat="1">
      <c r="A169" s="6"/>
      <c r="B169" s="7"/>
      <c r="E169" s="8"/>
      <c r="G169" s="2"/>
    </row>
    <row r="170" spans="1:7" s="5" customFormat="1">
      <c r="A170" s="6"/>
      <c r="B170" s="7"/>
      <c r="E170" s="8"/>
      <c r="G170" s="2"/>
    </row>
    <row r="171" spans="1:7" s="5" customFormat="1">
      <c r="A171" s="6"/>
      <c r="B171" s="7"/>
      <c r="E171" s="8"/>
      <c r="G171" s="2"/>
    </row>
    <row r="172" spans="1:7" s="5" customFormat="1">
      <c r="A172" s="6"/>
      <c r="B172" s="7"/>
      <c r="E172" s="8"/>
      <c r="G172" s="2"/>
    </row>
    <row r="173" spans="1:7" s="5" customFormat="1">
      <c r="A173" s="6"/>
      <c r="B173" s="7"/>
      <c r="E173" s="8"/>
      <c r="G173" s="2"/>
    </row>
    <row r="174" spans="1:7" s="5" customFormat="1">
      <c r="A174" s="6"/>
      <c r="B174" s="7"/>
      <c r="E174" s="8"/>
      <c r="G174" s="2"/>
    </row>
    <row r="175" spans="1:7" s="5" customFormat="1">
      <c r="A175" s="6"/>
      <c r="B175" s="7"/>
      <c r="E175" s="8"/>
      <c r="G175" s="2"/>
    </row>
    <row r="176" spans="1:7" s="5" customFormat="1">
      <c r="A176" s="6"/>
      <c r="B176" s="7"/>
      <c r="E176" s="8"/>
      <c r="G176" s="2"/>
    </row>
    <row r="177" spans="1:7" s="5" customFormat="1">
      <c r="A177" s="6"/>
      <c r="B177" s="7"/>
      <c r="E177" s="8"/>
      <c r="G177" s="2"/>
    </row>
    <row r="178" spans="1:7" s="5" customFormat="1">
      <c r="A178" s="6"/>
      <c r="B178" s="7"/>
      <c r="E178" s="8"/>
      <c r="G178" s="2"/>
    </row>
    <row r="179" spans="1:7" s="5" customFormat="1">
      <c r="A179" s="6"/>
      <c r="B179" s="7"/>
      <c r="E179" s="8"/>
      <c r="G179" s="2"/>
    </row>
    <row r="180" spans="1:7" s="5" customFormat="1">
      <c r="A180" s="6"/>
      <c r="B180" s="7"/>
      <c r="E180" s="8"/>
      <c r="G180" s="2"/>
    </row>
    <row r="181" spans="1:7" s="5" customFormat="1">
      <c r="A181" s="6"/>
      <c r="B181" s="7"/>
      <c r="E181" s="8"/>
      <c r="G181" s="2"/>
    </row>
    <row r="182" spans="1:7" s="5" customFormat="1">
      <c r="A182" s="6"/>
      <c r="B182" s="7"/>
      <c r="E182" s="8"/>
      <c r="G182" s="2"/>
    </row>
    <row r="183" spans="1:7" s="5" customFormat="1">
      <c r="A183" s="6"/>
      <c r="B183" s="7"/>
      <c r="E183" s="8"/>
      <c r="G183" s="2"/>
    </row>
    <row r="184" spans="1:7" s="5" customFormat="1">
      <c r="A184" s="6"/>
      <c r="B184" s="7"/>
      <c r="E184" s="8"/>
      <c r="G184" s="2"/>
    </row>
    <row r="185" spans="1:7" s="5" customFormat="1">
      <c r="A185" s="6"/>
      <c r="B185" s="7"/>
      <c r="E185" s="8"/>
      <c r="G185" s="2"/>
    </row>
    <row r="186" spans="1:7" s="5" customFormat="1">
      <c r="A186" s="6"/>
      <c r="B186" s="7"/>
      <c r="E186" s="8"/>
      <c r="G186" s="2"/>
    </row>
    <row r="187" spans="1:7" s="5" customFormat="1">
      <c r="A187" s="6"/>
      <c r="B187" s="7"/>
      <c r="E187" s="8"/>
      <c r="G187" s="2"/>
    </row>
    <row r="188" spans="1:7" s="5" customFormat="1">
      <c r="A188" s="6"/>
      <c r="B188" s="7"/>
      <c r="E188" s="8"/>
      <c r="G188" s="2"/>
    </row>
    <row r="189" spans="1:7" s="5" customFormat="1">
      <c r="A189" s="6"/>
      <c r="B189" s="7"/>
      <c r="E189" s="8"/>
      <c r="G189" s="2"/>
    </row>
    <row r="190" spans="1:7" s="5" customFormat="1">
      <c r="A190" s="6"/>
      <c r="B190" s="7"/>
      <c r="E190" s="8"/>
      <c r="G190" s="2"/>
    </row>
    <row r="191" spans="1:7" s="5" customFormat="1">
      <c r="A191" s="6"/>
      <c r="B191" s="7"/>
      <c r="E191" s="8"/>
      <c r="G191" s="2"/>
    </row>
    <row r="192" spans="1:7" s="5" customFormat="1">
      <c r="A192" s="6"/>
      <c r="B192" s="7"/>
      <c r="E192" s="8"/>
      <c r="G192" s="2"/>
    </row>
    <row r="193" spans="1:7" s="5" customFormat="1">
      <c r="A193" s="6"/>
      <c r="B193" s="7"/>
      <c r="E193" s="8"/>
      <c r="G193" s="2"/>
    </row>
    <row r="194" spans="1:7" s="5" customFormat="1">
      <c r="A194" s="6"/>
      <c r="B194" s="7"/>
      <c r="E194" s="8"/>
      <c r="G194" s="2"/>
    </row>
    <row r="195" spans="1:7" s="5" customFormat="1">
      <c r="A195" s="6"/>
      <c r="B195" s="7"/>
      <c r="E195" s="8"/>
      <c r="G195" s="2"/>
    </row>
    <row r="196" spans="1:7" s="5" customFormat="1">
      <c r="A196" s="6"/>
      <c r="B196" s="7"/>
      <c r="E196" s="8"/>
      <c r="G196" s="2"/>
    </row>
    <row r="197" spans="1:7" s="5" customFormat="1">
      <c r="A197" s="6"/>
      <c r="B197" s="7"/>
      <c r="E197" s="8"/>
      <c r="G197" s="2"/>
    </row>
    <row r="198" spans="1:7" s="5" customFormat="1">
      <c r="A198" s="6"/>
      <c r="B198" s="7"/>
      <c r="E198" s="8"/>
      <c r="G198" s="2"/>
    </row>
    <row r="199" spans="1:7" s="5" customFormat="1">
      <c r="A199" s="6"/>
      <c r="B199" s="7"/>
      <c r="E199" s="8"/>
      <c r="G199" s="2"/>
    </row>
    <row r="200" spans="1:7" s="5" customFormat="1">
      <c r="A200" s="6"/>
      <c r="B200" s="7"/>
      <c r="E200" s="8"/>
      <c r="G200" s="2"/>
    </row>
    <row r="201" spans="1:7" s="5" customFormat="1">
      <c r="A201" s="6"/>
      <c r="B201" s="7"/>
      <c r="E201" s="8"/>
      <c r="G201" s="2"/>
    </row>
    <row r="202" spans="1:7" s="5" customFormat="1">
      <c r="A202" s="6"/>
      <c r="B202" s="7"/>
      <c r="E202" s="8"/>
      <c r="G202" s="2"/>
    </row>
    <row r="203" spans="1:7" s="5" customFormat="1">
      <c r="A203" s="6"/>
      <c r="B203" s="7"/>
      <c r="E203" s="8"/>
      <c r="G203" s="2"/>
    </row>
    <row r="204" spans="1:7" s="5" customFormat="1">
      <c r="A204" s="6"/>
      <c r="B204" s="7"/>
      <c r="E204" s="8"/>
      <c r="G204" s="2"/>
    </row>
    <row r="205" spans="1:7" s="5" customFormat="1">
      <c r="A205" s="6"/>
      <c r="B205" s="7"/>
      <c r="E205" s="8"/>
      <c r="G205" s="2"/>
    </row>
    <row r="206" spans="1:7" s="5" customFormat="1">
      <c r="A206" s="6"/>
      <c r="B206" s="7"/>
      <c r="E206" s="8"/>
      <c r="G206" s="2"/>
    </row>
    <row r="207" spans="1:7" s="5" customFormat="1">
      <c r="A207" s="6"/>
      <c r="B207" s="7"/>
      <c r="E207" s="8"/>
      <c r="G207" s="2"/>
    </row>
    <row r="208" spans="1:7" s="5" customFormat="1">
      <c r="A208" s="6"/>
      <c r="B208" s="7"/>
      <c r="E208" s="8"/>
      <c r="G208" s="2"/>
    </row>
    <row r="209" spans="1:7" s="5" customFormat="1">
      <c r="A209" s="6"/>
      <c r="B209" s="7"/>
      <c r="E209" s="8"/>
      <c r="G209" s="2"/>
    </row>
    <row r="210" spans="1:7" s="5" customFormat="1">
      <c r="A210" s="6"/>
      <c r="B210" s="7"/>
      <c r="E210" s="8"/>
      <c r="G210" s="2"/>
    </row>
    <row r="211" spans="1:7" s="5" customFormat="1">
      <c r="A211" s="6"/>
      <c r="B211" s="7"/>
      <c r="E211" s="8"/>
      <c r="G211" s="2"/>
    </row>
    <row r="212" spans="1:7" s="5" customFormat="1">
      <c r="A212" s="6"/>
      <c r="B212" s="7"/>
      <c r="E212" s="8"/>
      <c r="G212" s="2"/>
    </row>
    <row r="213" spans="1:7" s="5" customFormat="1">
      <c r="A213" s="6"/>
      <c r="B213" s="7"/>
      <c r="E213" s="8"/>
      <c r="G213" s="2"/>
    </row>
    <row r="214" spans="1:7" s="5" customFormat="1">
      <c r="A214" s="6"/>
      <c r="B214" s="7"/>
      <c r="E214" s="8"/>
      <c r="G214" s="2"/>
    </row>
    <row r="215" spans="1:7" s="5" customFormat="1">
      <c r="A215" s="6"/>
      <c r="B215" s="7"/>
      <c r="E215" s="8"/>
      <c r="G215" s="2"/>
    </row>
    <row r="216" spans="1:7" s="5" customFormat="1">
      <c r="A216" s="6"/>
      <c r="B216" s="7"/>
      <c r="E216" s="8"/>
      <c r="G216" s="2"/>
    </row>
    <row r="217" spans="1:7" s="5" customFormat="1">
      <c r="A217" s="6"/>
      <c r="B217" s="7"/>
      <c r="E217" s="8"/>
      <c r="G217" s="2"/>
    </row>
    <row r="218" spans="1:7" s="5" customFormat="1">
      <c r="A218" s="6"/>
      <c r="B218" s="7"/>
      <c r="E218" s="8"/>
      <c r="G218" s="2"/>
    </row>
    <row r="219" spans="1:7" s="5" customFormat="1">
      <c r="A219" s="6"/>
      <c r="B219" s="7"/>
      <c r="E219" s="8"/>
      <c r="G219" s="2"/>
    </row>
    <row r="220" spans="1:7" s="5" customFormat="1">
      <c r="A220" s="6"/>
      <c r="B220" s="7"/>
      <c r="E220" s="8"/>
      <c r="G220" s="2"/>
    </row>
    <row r="221" spans="1:7" s="5" customFormat="1">
      <c r="A221" s="6"/>
      <c r="B221" s="7"/>
      <c r="E221" s="8"/>
      <c r="G221" s="2"/>
    </row>
    <row r="222" spans="1:7" s="5" customFormat="1">
      <c r="A222" s="6"/>
      <c r="B222" s="7"/>
      <c r="E222" s="8"/>
      <c r="G222" s="2"/>
    </row>
    <row r="223" spans="1:7" s="5" customFormat="1">
      <c r="A223" s="6"/>
      <c r="B223" s="7"/>
      <c r="E223" s="8"/>
      <c r="G223" s="2"/>
    </row>
    <row r="224" spans="1:7" s="5" customFormat="1">
      <c r="A224" s="6"/>
      <c r="B224" s="7"/>
      <c r="E224" s="8"/>
      <c r="G224" s="2"/>
    </row>
    <row r="225" spans="1:7" s="5" customFormat="1">
      <c r="A225" s="6"/>
      <c r="B225" s="7"/>
      <c r="E225" s="8"/>
      <c r="G225" s="2"/>
    </row>
    <row r="226" spans="1:7" s="5" customFormat="1">
      <c r="A226" s="6"/>
      <c r="B226" s="7"/>
      <c r="E226" s="8"/>
      <c r="G226" s="2"/>
    </row>
    <row r="227" spans="1:7" s="5" customFormat="1">
      <c r="A227" s="6"/>
      <c r="B227" s="7"/>
      <c r="E227" s="8"/>
      <c r="G227" s="2"/>
    </row>
    <row r="228" spans="1:7" s="5" customFormat="1">
      <c r="A228" s="6"/>
      <c r="B228" s="7"/>
      <c r="E228" s="8"/>
      <c r="G228" s="2"/>
    </row>
    <row r="229" spans="1:7" s="5" customFormat="1">
      <c r="A229" s="6"/>
      <c r="B229" s="7"/>
      <c r="E229" s="8"/>
      <c r="G229" s="2"/>
    </row>
    <row r="230" spans="1:7" s="5" customFormat="1">
      <c r="A230" s="6"/>
      <c r="B230" s="7"/>
      <c r="E230" s="8"/>
      <c r="G230" s="2"/>
    </row>
    <row r="231" spans="1:7" s="5" customFormat="1">
      <c r="A231" s="6"/>
      <c r="B231" s="7"/>
      <c r="E231" s="8"/>
      <c r="G231" s="2"/>
    </row>
    <row r="232" spans="1:7" s="5" customFormat="1">
      <c r="A232" s="6"/>
      <c r="B232" s="7"/>
      <c r="E232" s="8"/>
      <c r="G232" s="2"/>
    </row>
    <row r="233" spans="1:7" s="5" customFormat="1">
      <c r="A233" s="6"/>
      <c r="B233" s="7"/>
      <c r="E233" s="8"/>
      <c r="G233" s="2"/>
    </row>
    <row r="234" spans="1:7" s="5" customFormat="1">
      <c r="A234" s="6"/>
      <c r="B234" s="7"/>
      <c r="E234" s="8"/>
      <c r="G234" s="2"/>
    </row>
    <row r="235" spans="1:7" s="5" customFormat="1">
      <c r="A235" s="6"/>
      <c r="B235" s="7"/>
      <c r="E235" s="8"/>
      <c r="G235" s="2"/>
    </row>
    <row r="236" spans="1:7" s="5" customFormat="1">
      <c r="A236" s="6"/>
      <c r="B236" s="7"/>
      <c r="E236" s="8"/>
      <c r="G236" s="2"/>
    </row>
    <row r="237" spans="1:7" s="5" customFormat="1">
      <c r="A237" s="6"/>
      <c r="B237" s="7"/>
      <c r="E237" s="8"/>
      <c r="G237" s="2"/>
    </row>
    <row r="238" spans="1:7" s="5" customFormat="1">
      <c r="A238" s="6"/>
      <c r="B238" s="7"/>
      <c r="E238" s="8"/>
      <c r="G238" s="2"/>
    </row>
    <row r="239" spans="1:7" s="5" customFormat="1">
      <c r="A239" s="6"/>
      <c r="B239" s="7"/>
      <c r="E239" s="8"/>
      <c r="G239" s="2"/>
    </row>
    <row r="240" spans="1:7" s="5" customFormat="1">
      <c r="A240" s="6"/>
      <c r="B240" s="7"/>
      <c r="E240" s="8"/>
      <c r="G240" s="2"/>
    </row>
    <row r="241" spans="1:7" s="5" customFormat="1">
      <c r="A241" s="6"/>
      <c r="B241" s="7"/>
      <c r="E241" s="8"/>
      <c r="G241" s="2"/>
    </row>
    <row r="242" spans="1:7" s="5" customFormat="1">
      <c r="A242" s="6"/>
      <c r="B242" s="7"/>
      <c r="E242" s="8"/>
      <c r="G242" s="2"/>
    </row>
    <row r="243" spans="1:7" s="5" customFormat="1">
      <c r="A243" s="6"/>
      <c r="B243" s="7"/>
      <c r="E243" s="8"/>
      <c r="G243" s="2"/>
    </row>
    <row r="244" spans="1:7" s="5" customFormat="1">
      <c r="A244" s="6"/>
      <c r="B244" s="7"/>
      <c r="E244" s="8"/>
      <c r="G244" s="2"/>
    </row>
    <row r="245" spans="1:7" s="5" customFormat="1">
      <c r="A245" s="6"/>
      <c r="B245" s="7"/>
      <c r="E245" s="8"/>
      <c r="G245" s="2"/>
    </row>
    <row r="246" spans="1:7" s="5" customFormat="1">
      <c r="A246" s="6"/>
      <c r="B246" s="7"/>
      <c r="E246" s="8"/>
      <c r="G246" s="2"/>
    </row>
    <row r="247" spans="1:7" s="5" customFormat="1">
      <c r="A247" s="6"/>
      <c r="B247" s="7"/>
      <c r="E247" s="8"/>
      <c r="G247" s="2"/>
    </row>
    <row r="248" spans="1:7" s="5" customFormat="1">
      <c r="A248" s="6"/>
      <c r="B248" s="7"/>
      <c r="E248" s="8"/>
      <c r="G248" s="2"/>
    </row>
    <row r="249" spans="1:7" s="5" customFormat="1">
      <c r="A249" s="6"/>
      <c r="B249" s="7"/>
      <c r="E249" s="8"/>
      <c r="G249" s="2"/>
    </row>
    <row r="250" spans="1:7" s="5" customFormat="1">
      <c r="A250" s="6"/>
      <c r="B250" s="7"/>
      <c r="E250" s="8"/>
      <c r="G250" s="2"/>
    </row>
    <row r="251" spans="1:7" s="5" customFormat="1">
      <c r="A251" s="6"/>
      <c r="B251" s="7"/>
      <c r="E251" s="8"/>
      <c r="G251" s="2"/>
    </row>
    <row r="252" spans="1:7" s="5" customFormat="1">
      <c r="A252" s="6"/>
      <c r="B252" s="7"/>
      <c r="E252" s="8"/>
      <c r="G252" s="2"/>
    </row>
    <row r="253" spans="1:7" s="5" customFormat="1">
      <c r="A253" s="6"/>
      <c r="B253" s="7"/>
      <c r="E253" s="8"/>
      <c r="G253" s="2"/>
    </row>
    <row r="254" spans="1:7" s="5" customFormat="1">
      <c r="A254" s="6"/>
      <c r="B254" s="7"/>
      <c r="E254" s="8"/>
      <c r="G254" s="2"/>
    </row>
    <row r="255" spans="1:7" s="5" customFormat="1">
      <c r="A255" s="6"/>
      <c r="B255" s="7"/>
      <c r="E255" s="8"/>
      <c r="G255" s="2"/>
    </row>
    <row r="256" spans="1:7" s="5" customFormat="1">
      <c r="A256" s="6"/>
      <c r="B256" s="7"/>
      <c r="E256" s="8"/>
      <c r="G256" s="2"/>
    </row>
    <row r="257" spans="1:7" s="5" customFormat="1">
      <c r="A257" s="6"/>
      <c r="B257" s="7"/>
      <c r="E257" s="8"/>
      <c r="G257" s="2"/>
    </row>
    <row r="258" spans="1:7" s="5" customFormat="1">
      <c r="A258" s="6"/>
      <c r="B258" s="7"/>
      <c r="E258" s="8"/>
      <c r="G258" s="2"/>
    </row>
    <row r="259" spans="1:7" s="5" customFormat="1">
      <c r="A259" s="6"/>
      <c r="B259" s="7"/>
      <c r="E259" s="8"/>
      <c r="G259" s="2"/>
    </row>
    <row r="260" spans="1:7" s="5" customFormat="1">
      <c r="A260" s="6"/>
      <c r="B260" s="7"/>
      <c r="E260" s="8"/>
      <c r="G260" s="2"/>
    </row>
    <row r="261" spans="1:7" s="5" customFormat="1">
      <c r="A261" s="6"/>
      <c r="B261" s="7"/>
      <c r="E261" s="8"/>
      <c r="G261" s="2"/>
    </row>
    <row r="262" spans="1:7" s="5" customFormat="1">
      <c r="A262" s="6"/>
      <c r="B262" s="7"/>
      <c r="E262" s="8"/>
      <c r="G262" s="2"/>
    </row>
    <row r="263" spans="1:7" s="5" customFormat="1">
      <c r="A263" s="6"/>
      <c r="B263" s="7"/>
      <c r="E263" s="8"/>
      <c r="G263" s="2"/>
    </row>
    <row r="264" spans="1:7" s="5" customFormat="1">
      <c r="A264" s="6"/>
      <c r="B264" s="7"/>
      <c r="E264" s="8"/>
      <c r="G264" s="2"/>
    </row>
    <row r="265" spans="1:7" s="5" customFormat="1">
      <c r="A265" s="6"/>
      <c r="B265" s="7"/>
      <c r="E265" s="8"/>
      <c r="G265" s="2"/>
    </row>
    <row r="266" spans="1:7" s="5" customFormat="1">
      <c r="A266" s="6"/>
      <c r="B266" s="7"/>
      <c r="E266" s="8"/>
      <c r="G266" s="2"/>
    </row>
    <row r="267" spans="1:7" s="5" customFormat="1">
      <c r="A267" s="6"/>
      <c r="B267" s="7"/>
      <c r="E267" s="8"/>
      <c r="G267" s="2"/>
    </row>
    <row r="268" spans="1:7" s="5" customFormat="1">
      <c r="A268" s="6"/>
      <c r="B268" s="7"/>
      <c r="E268" s="8"/>
      <c r="G268" s="2"/>
    </row>
    <row r="269" spans="1:7" s="5" customFormat="1">
      <c r="A269" s="6"/>
      <c r="B269" s="7"/>
      <c r="E269" s="8"/>
      <c r="G269" s="2"/>
    </row>
    <row r="270" spans="1:7" s="5" customFormat="1">
      <c r="A270" s="6"/>
      <c r="B270" s="7"/>
      <c r="E270" s="8"/>
      <c r="G270" s="2"/>
    </row>
    <row r="271" spans="1:7" s="5" customFormat="1">
      <c r="A271" s="6"/>
      <c r="B271" s="7"/>
      <c r="E271" s="8"/>
      <c r="G271" s="2"/>
    </row>
    <row r="272" spans="1:7" s="5" customFormat="1">
      <c r="A272" s="6"/>
      <c r="B272" s="7"/>
      <c r="E272" s="8"/>
      <c r="G272" s="2"/>
    </row>
    <row r="273" spans="1:7" s="5" customFormat="1">
      <c r="A273" s="6"/>
      <c r="B273" s="7"/>
      <c r="E273" s="8"/>
      <c r="G273" s="2"/>
    </row>
    <row r="274" spans="1:7" s="5" customFormat="1">
      <c r="A274" s="6"/>
      <c r="B274" s="7"/>
      <c r="E274" s="8"/>
      <c r="G274" s="2"/>
    </row>
    <row r="275" spans="1:7" s="5" customFormat="1">
      <c r="A275" s="6"/>
      <c r="B275" s="7"/>
      <c r="E275" s="8"/>
      <c r="G275" s="2"/>
    </row>
    <row r="276" spans="1:7" s="5" customFormat="1">
      <c r="A276" s="6"/>
      <c r="B276" s="7"/>
      <c r="E276" s="8"/>
      <c r="G276" s="2"/>
    </row>
    <row r="277" spans="1:7" s="5" customFormat="1">
      <c r="A277" s="6"/>
      <c r="B277" s="7"/>
      <c r="E277" s="8"/>
      <c r="G277" s="2"/>
    </row>
    <row r="278" spans="1:7" s="5" customFormat="1">
      <c r="A278" s="6"/>
      <c r="B278" s="7"/>
      <c r="E278" s="8"/>
      <c r="G278" s="2"/>
    </row>
    <row r="279" spans="1:7" s="5" customFormat="1">
      <c r="A279" s="6"/>
      <c r="B279" s="7"/>
      <c r="E279" s="8"/>
      <c r="G279" s="2"/>
    </row>
    <row r="280" spans="1:7" s="5" customFormat="1">
      <c r="A280" s="6"/>
      <c r="B280" s="7"/>
      <c r="E280" s="8"/>
      <c r="G280" s="2"/>
    </row>
    <row r="281" spans="1:7" s="5" customFormat="1">
      <c r="A281" s="6"/>
      <c r="B281" s="7"/>
      <c r="E281" s="8"/>
      <c r="G281" s="2"/>
    </row>
    <row r="282" spans="1:7" s="5" customFormat="1">
      <c r="A282" s="6"/>
      <c r="B282" s="7"/>
      <c r="E282" s="8"/>
      <c r="G282" s="2"/>
    </row>
    <row r="283" spans="1:7" s="5" customFormat="1">
      <c r="A283" s="6"/>
      <c r="B283" s="7"/>
      <c r="E283" s="8"/>
      <c r="G283" s="2"/>
    </row>
    <row r="284" spans="1:7" s="5" customFormat="1">
      <c r="A284" s="6"/>
      <c r="B284" s="7"/>
      <c r="E284" s="8"/>
      <c r="G284" s="2"/>
    </row>
    <row r="285" spans="1:7" s="5" customFormat="1">
      <c r="A285" s="6"/>
      <c r="B285" s="7"/>
      <c r="E285" s="8"/>
      <c r="G285" s="2"/>
    </row>
    <row r="286" spans="1:7" s="5" customFormat="1">
      <c r="A286" s="6"/>
      <c r="B286" s="7"/>
      <c r="E286" s="8"/>
      <c r="G286" s="2"/>
    </row>
    <row r="287" spans="1:7" s="5" customFormat="1">
      <c r="A287" s="6"/>
      <c r="B287" s="7"/>
      <c r="E287" s="8"/>
      <c r="G287" s="2"/>
    </row>
    <row r="288" spans="1:7" s="5" customFormat="1">
      <c r="A288" s="6"/>
      <c r="B288" s="7"/>
      <c r="E288" s="8"/>
      <c r="G288" s="2"/>
    </row>
    <row r="289" spans="1:7" s="5" customFormat="1">
      <c r="A289" s="6"/>
      <c r="B289" s="7"/>
      <c r="E289" s="8"/>
      <c r="G289" s="2"/>
    </row>
    <row r="290" spans="1:7" s="5" customFormat="1">
      <c r="A290" s="6"/>
      <c r="B290" s="7"/>
      <c r="E290" s="8"/>
      <c r="G290" s="2"/>
    </row>
    <row r="291" spans="1:7" s="5" customFormat="1">
      <c r="A291" s="6"/>
      <c r="B291" s="7"/>
      <c r="E291" s="8"/>
      <c r="G291" s="2"/>
    </row>
    <row r="292" spans="1:7" s="5" customFormat="1">
      <c r="A292" s="6"/>
      <c r="B292" s="7"/>
      <c r="E292" s="8"/>
      <c r="G292" s="2"/>
    </row>
    <row r="293" spans="1:7" s="5" customFormat="1">
      <c r="A293" s="6"/>
      <c r="B293" s="7"/>
      <c r="E293" s="8"/>
      <c r="G293" s="2"/>
    </row>
    <row r="294" spans="1:7" s="5" customFormat="1">
      <c r="A294" s="6"/>
      <c r="B294" s="7"/>
      <c r="E294" s="8"/>
      <c r="G294" s="2"/>
    </row>
    <row r="295" spans="1:7" s="5" customFormat="1">
      <c r="A295" s="6"/>
      <c r="B295" s="7"/>
      <c r="E295" s="8"/>
      <c r="G295" s="2"/>
    </row>
    <row r="296" spans="1:7" s="5" customFormat="1">
      <c r="A296" s="6"/>
      <c r="B296" s="7"/>
      <c r="E296" s="8"/>
      <c r="G296" s="2"/>
    </row>
    <row r="297" spans="1:7" s="5" customFormat="1">
      <c r="A297" s="6"/>
      <c r="B297" s="7"/>
      <c r="E297" s="8"/>
      <c r="G297" s="2"/>
    </row>
    <row r="298" spans="1:7" s="5" customFormat="1">
      <c r="A298" s="6"/>
      <c r="B298" s="7"/>
      <c r="E298" s="8"/>
      <c r="G298" s="2"/>
    </row>
    <row r="299" spans="1:7" s="5" customFormat="1">
      <c r="A299" s="6"/>
      <c r="B299" s="7"/>
      <c r="E299" s="8"/>
      <c r="G299" s="2"/>
    </row>
    <row r="300" spans="1:7" s="5" customFormat="1">
      <c r="A300" s="6"/>
      <c r="B300" s="7"/>
      <c r="E300" s="8"/>
      <c r="G300" s="2"/>
    </row>
    <row r="301" spans="1:7" s="5" customFormat="1">
      <c r="A301" s="6"/>
      <c r="B301" s="7"/>
      <c r="E301" s="8"/>
      <c r="G301" s="2"/>
    </row>
    <row r="302" spans="1:7" s="5" customFormat="1">
      <c r="A302" s="6"/>
      <c r="B302" s="7"/>
      <c r="E302" s="8"/>
      <c r="G302" s="2"/>
    </row>
    <row r="303" spans="1:7" s="5" customFormat="1">
      <c r="A303" s="6"/>
      <c r="B303" s="7"/>
      <c r="E303" s="8"/>
      <c r="G303" s="2"/>
    </row>
    <row r="304" spans="1:7" s="5" customFormat="1">
      <c r="A304" s="6"/>
      <c r="B304" s="7"/>
      <c r="E304" s="8"/>
      <c r="G304" s="2"/>
    </row>
    <row r="305" spans="1:7" s="5" customFormat="1">
      <c r="A305" s="6"/>
      <c r="B305" s="7"/>
      <c r="E305" s="8"/>
      <c r="G305" s="2"/>
    </row>
    <row r="306" spans="1:7" s="5" customFormat="1">
      <c r="A306" s="6"/>
      <c r="B306" s="7"/>
      <c r="E306" s="8"/>
      <c r="G306" s="2"/>
    </row>
    <row r="307" spans="1:7" s="5" customFormat="1">
      <c r="A307" s="6"/>
      <c r="B307" s="7"/>
      <c r="E307" s="8"/>
      <c r="G307" s="2"/>
    </row>
    <row r="308" spans="1:7" s="5" customFormat="1">
      <c r="A308" s="6"/>
      <c r="B308" s="7"/>
      <c r="E308" s="8"/>
      <c r="G308" s="2"/>
    </row>
    <row r="309" spans="1:7" s="5" customFormat="1">
      <c r="A309" s="6"/>
      <c r="B309" s="7"/>
      <c r="E309" s="8"/>
      <c r="G309" s="2"/>
    </row>
    <row r="310" spans="1:7" s="5" customFormat="1">
      <c r="A310" s="6"/>
      <c r="B310" s="7"/>
      <c r="E310" s="8"/>
      <c r="G310" s="2"/>
    </row>
    <row r="311" spans="1:7" s="5" customFormat="1">
      <c r="A311" s="6"/>
      <c r="B311" s="7"/>
      <c r="E311" s="8"/>
      <c r="G311" s="2"/>
    </row>
    <row r="312" spans="1:7" s="5" customFormat="1">
      <c r="A312" s="6"/>
      <c r="B312" s="7"/>
      <c r="E312" s="8"/>
      <c r="G312" s="2"/>
    </row>
    <row r="313" spans="1:7" s="5" customFormat="1">
      <c r="A313" s="6"/>
      <c r="B313" s="7"/>
      <c r="E313" s="8"/>
      <c r="G313" s="2"/>
    </row>
    <row r="314" spans="1:7" s="5" customFormat="1">
      <c r="A314" s="6"/>
      <c r="B314" s="7"/>
      <c r="E314" s="8"/>
      <c r="G314" s="2"/>
    </row>
    <row r="315" spans="1:7" s="5" customFormat="1">
      <c r="A315" s="6"/>
      <c r="B315" s="7"/>
      <c r="E315" s="8"/>
      <c r="G315" s="2"/>
    </row>
    <row r="316" spans="1:7" s="5" customFormat="1">
      <c r="A316" s="6"/>
      <c r="B316" s="7"/>
      <c r="E316" s="8"/>
      <c r="G316" s="2"/>
    </row>
    <row r="317" spans="1:7" s="5" customFormat="1">
      <c r="A317" s="6"/>
      <c r="B317" s="7"/>
      <c r="E317" s="8"/>
      <c r="G317" s="2"/>
    </row>
    <row r="318" spans="1:7" s="5" customFormat="1">
      <c r="A318" s="6"/>
      <c r="B318" s="7"/>
      <c r="E318" s="8"/>
      <c r="G318" s="2"/>
    </row>
    <row r="319" spans="1:7" s="5" customFormat="1">
      <c r="A319" s="6"/>
      <c r="B319" s="7"/>
      <c r="E319" s="8"/>
      <c r="G319" s="2"/>
    </row>
    <row r="320" spans="1:7" s="5" customFormat="1">
      <c r="A320" s="6"/>
      <c r="B320" s="7"/>
      <c r="E320" s="8"/>
      <c r="G320" s="2"/>
    </row>
    <row r="321" spans="1:7" s="5" customFormat="1">
      <c r="A321" s="6"/>
      <c r="B321" s="7"/>
      <c r="E321" s="8"/>
      <c r="G321" s="2"/>
    </row>
    <row r="322" spans="1:7" s="5" customFormat="1">
      <c r="A322" s="6"/>
      <c r="B322" s="7"/>
      <c r="E322" s="8"/>
      <c r="G322" s="2"/>
    </row>
    <row r="323" spans="1:7" s="5" customFormat="1">
      <c r="A323" s="6"/>
      <c r="B323" s="7"/>
      <c r="E323" s="8"/>
      <c r="G323" s="2"/>
    </row>
    <row r="324" spans="1:7" s="5" customFormat="1">
      <c r="A324" s="6"/>
      <c r="B324" s="7"/>
      <c r="E324" s="8"/>
      <c r="G324" s="2"/>
    </row>
    <row r="325" spans="1:7" s="5" customFormat="1">
      <c r="A325" s="6"/>
      <c r="B325" s="7"/>
      <c r="E325" s="8"/>
      <c r="G325" s="2"/>
    </row>
    <row r="326" spans="1:7" s="5" customFormat="1">
      <c r="A326" s="6"/>
      <c r="B326" s="7"/>
      <c r="E326" s="8"/>
      <c r="G326" s="2"/>
    </row>
    <row r="327" spans="1:7" s="5" customFormat="1">
      <c r="A327" s="6"/>
      <c r="B327" s="7"/>
      <c r="E327" s="8"/>
      <c r="G327" s="2"/>
    </row>
    <row r="328" spans="1:7" s="5" customFormat="1">
      <c r="A328" s="6"/>
      <c r="B328" s="7"/>
      <c r="E328" s="8"/>
      <c r="G328" s="2"/>
    </row>
    <row r="329" spans="1:7" s="5" customFormat="1">
      <c r="A329" s="6"/>
      <c r="B329" s="7"/>
      <c r="E329" s="8"/>
      <c r="G329" s="2"/>
    </row>
    <row r="330" spans="1:7" s="5" customFormat="1">
      <c r="A330" s="6"/>
      <c r="B330" s="7"/>
      <c r="E330" s="8"/>
      <c r="G330" s="2"/>
    </row>
    <row r="331" spans="1:7" s="5" customFormat="1">
      <c r="A331" s="6"/>
      <c r="B331" s="7"/>
      <c r="E331" s="8"/>
      <c r="G331" s="2"/>
    </row>
    <row r="332" spans="1:7" s="5" customFormat="1">
      <c r="A332" s="6"/>
      <c r="B332" s="7"/>
      <c r="E332" s="8"/>
      <c r="G332" s="2"/>
    </row>
    <row r="333" spans="1:7" s="5" customFormat="1">
      <c r="A333" s="6"/>
      <c r="B333" s="7"/>
      <c r="E333" s="8"/>
      <c r="G333" s="2"/>
    </row>
    <row r="334" spans="1:7" s="5" customFormat="1">
      <c r="A334" s="6"/>
      <c r="B334" s="7"/>
      <c r="E334" s="8"/>
      <c r="G334" s="2"/>
    </row>
    <row r="335" spans="1:7" s="5" customFormat="1">
      <c r="A335" s="6"/>
      <c r="B335" s="7"/>
      <c r="E335" s="8"/>
      <c r="G335" s="2"/>
    </row>
    <row r="336" spans="1:7" s="5" customFormat="1">
      <c r="A336" s="6"/>
      <c r="B336" s="7"/>
      <c r="E336" s="8"/>
      <c r="G336" s="2"/>
    </row>
    <row r="337" spans="1:7" s="5" customFormat="1">
      <c r="A337" s="6"/>
      <c r="B337" s="7"/>
      <c r="E337" s="8"/>
      <c r="G337" s="2"/>
    </row>
    <row r="338" spans="1:7" s="5" customFormat="1">
      <c r="A338" s="6"/>
      <c r="B338" s="7"/>
      <c r="E338" s="8"/>
      <c r="G338" s="2"/>
    </row>
    <row r="339" spans="1:7" s="5" customFormat="1">
      <c r="A339" s="6"/>
      <c r="B339" s="7"/>
      <c r="E339" s="8"/>
      <c r="G339" s="2"/>
    </row>
    <row r="340" spans="1:7" s="5" customFormat="1">
      <c r="A340" s="6"/>
      <c r="B340" s="7"/>
      <c r="E340" s="8"/>
      <c r="G340" s="2"/>
    </row>
    <row r="341" spans="1:7" s="5" customFormat="1">
      <c r="A341" s="6"/>
      <c r="B341" s="7"/>
      <c r="E341" s="8"/>
      <c r="G341" s="2"/>
    </row>
    <row r="342" spans="1:7" s="5" customFormat="1">
      <c r="A342" s="6"/>
      <c r="B342" s="7"/>
      <c r="E342" s="8"/>
      <c r="G342" s="2"/>
    </row>
    <row r="343" spans="1:7" s="5" customFormat="1">
      <c r="A343" s="6"/>
      <c r="B343" s="7"/>
      <c r="E343" s="8"/>
      <c r="G343" s="2"/>
    </row>
    <row r="344" spans="1:7" s="5" customFormat="1">
      <c r="A344" s="6"/>
      <c r="B344" s="7"/>
      <c r="E344" s="8"/>
      <c r="G344" s="2"/>
    </row>
    <row r="345" spans="1:7" s="5" customFormat="1">
      <c r="A345" s="6"/>
      <c r="B345" s="7"/>
      <c r="E345" s="8"/>
      <c r="G345" s="2"/>
    </row>
    <row r="346" spans="1:7" s="5" customFormat="1">
      <c r="A346" s="6"/>
      <c r="B346" s="7"/>
      <c r="E346" s="8"/>
      <c r="G346" s="2"/>
    </row>
    <row r="347" spans="1:7" s="5" customFormat="1">
      <c r="A347" s="6"/>
      <c r="B347" s="7"/>
      <c r="E347" s="8"/>
      <c r="G347" s="2"/>
    </row>
    <row r="348" spans="1:7" s="5" customFormat="1">
      <c r="A348" s="6"/>
      <c r="B348" s="7"/>
      <c r="E348" s="8"/>
      <c r="G348" s="2"/>
    </row>
    <row r="349" spans="1:7" s="5" customFormat="1">
      <c r="A349" s="6"/>
      <c r="B349" s="7"/>
      <c r="E349" s="8"/>
      <c r="G349" s="2"/>
    </row>
    <row r="350" spans="1:7" s="5" customFormat="1">
      <c r="A350" s="6"/>
      <c r="B350" s="7"/>
      <c r="E350" s="8"/>
      <c r="G350" s="2"/>
    </row>
    <row r="351" spans="1:7" s="5" customFormat="1">
      <c r="A351" s="6"/>
      <c r="B351" s="7"/>
      <c r="E351" s="8"/>
      <c r="G351" s="2"/>
    </row>
    <row r="352" spans="1:7" s="5" customFormat="1">
      <c r="A352" s="6"/>
      <c r="B352" s="7"/>
      <c r="E352" s="8"/>
      <c r="G352" s="2"/>
    </row>
    <row r="353" spans="1:7" s="5" customFormat="1">
      <c r="A353" s="6"/>
      <c r="B353" s="7"/>
      <c r="E353" s="8"/>
      <c r="G353" s="2"/>
    </row>
    <row r="354" spans="1:7" s="5" customFormat="1">
      <c r="A354" s="6"/>
      <c r="B354" s="7"/>
      <c r="E354" s="8"/>
      <c r="G354" s="2"/>
    </row>
    <row r="355" spans="1:7" s="5" customFormat="1">
      <c r="A355" s="6"/>
      <c r="B355" s="7"/>
      <c r="E355" s="8"/>
      <c r="G355" s="2"/>
    </row>
    <row r="356" spans="1:7" s="5" customFormat="1">
      <c r="A356" s="6"/>
      <c r="B356" s="7"/>
      <c r="E356" s="8"/>
      <c r="G356" s="2"/>
    </row>
    <row r="357" spans="1:7" s="5" customFormat="1">
      <c r="A357" s="6"/>
      <c r="B357" s="7"/>
      <c r="E357" s="8"/>
      <c r="G357" s="2"/>
    </row>
    <row r="358" spans="1:7" s="5" customFormat="1">
      <c r="A358" s="6"/>
      <c r="B358" s="7"/>
      <c r="E358" s="8"/>
      <c r="G358" s="2"/>
    </row>
    <row r="359" spans="1:7" s="5" customFormat="1">
      <c r="A359" s="6"/>
      <c r="B359" s="7"/>
      <c r="E359" s="8"/>
      <c r="G359" s="2"/>
    </row>
    <row r="360" spans="1:7" s="5" customFormat="1">
      <c r="A360" s="6"/>
      <c r="B360" s="7"/>
      <c r="E360" s="8"/>
      <c r="G360" s="2"/>
    </row>
    <row r="361" spans="1:7" s="5" customFormat="1">
      <c r="A361" s="6"/>
      <c r="B361" s="7"/>
      <c r="E361" s="8"/>
      <c r="G361" s="2"/>
    </row>
    <row r="362" spans="1:7" s="5" customFormat="1">
      <c r="A362" s="6"/>
      <c r="B362" s="7"/>
      <c r="E362" s="8"/>
      <c r="G362" s="2"/>
    </row>
    <row r="363" spans="1:7" s="5" customFormat="1">
      <c r="A363" s="6"/>
      <c r="B363" s="7"/>
      <c r="E363" s="8"/>
      <c r="G363" s="2"/>
    </row>
    <row r="364" spans="1:7" s="5" customFormat="1">
      <c r="A364" s="6"/>
      <c r="B364" s="7"/>
      <c r="E364" s="8"/>
      <c r="G364" s="2"/>
    </row>
    <row r="365" spans="1:7" s="5" customFormat="1">
      <c r="A365" s="6"/>
      <c r="B365" s="7"/>
      <c r="E365" s="8"/>
      <c r="G365" s="2"/>
    </row>
    <row r="366" spans="1:7" s="5" customFormat="1">
      <c r="A366" s="6"/>
      <c r="B366" s="7"/>
      <c r="E366" s="8"/>
      <c r="G366" s="2"/>
    </row>
    <row r="367" spans="1:7" s="5" customFormat="1">
      <c r="A367" s="6"/>
      <c r="B367" s="7"/>
      <c r="E367" s="8"/>
      <c r="G367" s="2"/>
    </row>
    <row r="368" spans="1:7" s="5" customFormat="1">
      <c r="A368" s="6"/>
      <c r="B368" s="7"/>
      <c r="E368" s="8"/>
      <c r="G368" s="2"/>
    </row>
    <row r="369" spans="1:7" s="5" customFormat="1">
      <c r="A369" s="6"/>
      <c r="B369" s="7"/>
      <c r="E369" s="8"/>
      <c r="G369" s="2"/>
    </row>
    <row r="370" spans="1:7" s="5" customFormat="1">
      <c r="A370" s="6"/>
      <c r="B370" s="7"/>
      <c r="E370" s="8"/>
      <c r="G370" s="2"/>
    </row>
    <row r="371" spans="1:7" s="5" customFormat="1">
      <c r="A371" s="6"/>
      <c r="B371" s="7"/>
      <c r="E371" s="8"/>
      <c r="G371" s="2"/>
    </row>
    <row r="372" spans="1:7" s="5" customFormat="1">
      <c r="A372" s="6"/>
      <c r="B372" s="7"/>
      <c r="E372" s="8"/>
      <c r="G372" s="2"/>
    </row>
    <row r="373" spans="1:7" s="5" customFormat="1">
      <c r="A373" s="6"/>
      <c r="B373" s="7"/>
      <c r="E373" s="8"/>
      <c r="G373" s="2"/>
    </row>
    <row r="374" spans="1:7" s="5" customFormat="1">
      <c r="A374" s="6"/>
      <c r="B374" s="7"/>
      <c r="E374" s="8"/>
      <c r="G374" s="2"/>
    </row>
    <row r="375" spans="1:7" s="5" customFormat="1">
      <c r="A375" s="6"/>
      <c r="B375" s="7"/>
      <c r="E375" s="8"/>
      <c r="G375" s="2"/>
    </row>
    <row r="376" spans="1:7" s="5" customFormat="1">
      <c r="A376" s="6"/>
      <c r="B376" s="7"/>
      <c r="E376" s="8"/>
      <c r="G376" s="2"/>
    </row>
    <row r="377" spans="1:7" s="5" customFormat="1">
      <c r="A377" s="6"/>
      <c r="B377" s="7"/>
      <c r="E377" s="8"/>
      <c r="G377" s="2"/>
    </row>
    <row r="378" spans="1:7" s="5" customFormat="1">
      <c r="A378" s="6"/>
      <c r="B378" s="7"/>
      <c r="E378" s="8"/>
      <c r="G378" s="2"/>
    </row>
    <row r="379" spans="1:7" s="5" customFormat="1">
      <c r="A379" s="6"/>
      <c r="B379" s="7"/>
      <c r="E379" s="8"/>
      <c r="G379" s="2"/>
    </row>
    <row r="380" spans="1:7" s="5" customFormat="1">
      <c r="A380" s="6"/>
      <c r="B380" s="7"/>
      <c r="E380" s="8"/>
      <c r="G380" s="2"/>
    </row>
    <row r="381" spans="1:7" s="5" customFormat="1">
      <c r="A381" s="6"/>
      <c r="B381" s="7"/>
      <c r="E381" s="8"/>
      <c r="G381" s="2"/>
    </row>
    <row r="382" spans="1:7" s="5" customFormat="1">
      <c r="A382" s="6"/>
      <c r="B382" s="7"/>
      <c r="E382" s="8"/>
      <c r="G382" s="2"/>
    </row>
    <row r="383" spans="1:7" s="5" customFormat="1">
      <c r="A383" s="6"/>
      <c r="B383" s="7"/>
      <c r="E383" s="8"/>
      <c r="G383" s="2"/>
    </row>
    <row r="384" spans="1:7" s="5" customFormat="1">
      <c r="A384" s="6"/>
      <c r="B384" s="7"/>
      <c r="E384" s="8"/>
      <c r="G384" s="2"/>
    </row>
    <row r="385" spans="1:7" s="5" customFormat="1">
      <c r="A385" s="6"/>
      <c r="B385" s="7"/>
      <c r="E385" s="8"/>
      <c r="G385" s="2"/>
    </row>
    <row r="386" spans="1:7" s="5" customFormat="1">
      <c r="A386" s="6"/>
      <c r="B386" s="7"/>
      <c r="E386" s="8"/>
      <c r="G386" s="2"/>
    </row>
    <row r="387" spans="1:7" s="5" customFormat="1">
      <c r="A387" s="6"/>
      <c r="B387" s="7"/>
      <c r="E387" s="8"/>
      <c r="G387" s="2"/>
    </row>
    <row r="388" spans="1:7" s="5" customFormat="1">
      <c r="A388" s="6"/>
      <c r="B388" s="7"/>
      <c r="E388" s="8"/>
      <c r="G388" s="2"/>
    </row>
    <row r="389" spans="1:7" s="5" customFormat="1">
      <c r="A389" s="6"/>
      <c r="B389" s="7"/>
      <c r="E389" s="8"/>
      <c r="G389" s="2"/>
    </row>
    <row r="390" spans="1:7" s="5" customFormat="1">
      <c r="A390" s="6"/>
      <c r="B390" s="7"/>
      <c r="E390" s="8"/>
      <c r="G390" s="2"/>
    </row>
    <row r="391" spans="1:7" s="5" customFormat="1">
      <c r="A391" s="6"/>
      <c r="B391" s="7"/>
      <c r="E391" s="8"/>
      <c r="G391" s="2"/>
    </row>
    <row r="392" spans="1:7" s="5" customFormat="1">
      <c r="A392" s="6"/>
      <c r="B392" s="7"/>
      <c r="E392" s="8"/>
      <c r="G392" s="2"/>
    </row>
    <row r="393" spans="1:7" s="5" customFormat="1">
      <c r="A393" s="6"/>
      <c r="B393" s="7"/>
      <c r="E393" s="8"/>
      <c r="G393" s="2"/>
    </row>
    <row r="394" spans="1:7" s="5" customFormat="1">
      <c r="A394" s="6"/>
      <c r="B394" s="7"/>
      <c r="E394" s="8"/>
      <c r="G394" s="2"/>
    </row>
    <row r="395" spans="1:7" s="5" customFormat="1">
      <c r="A395" s="6"/>
      <c r="B395" s="7"/>
      <c r="E395" s="8"/>
      <c r="G395" s="2"/>
    </row>
    <row r="396" spans="1:7" s="5" customFormat="1">
      <c r="A396" s="6"/>
      <c r="B396" s="7"/>
      <c r="E396" s="8"/>
      <c r="G396" s="2"/>
    </row>
    <row r="397" spans="1:7" s="5" customFormat="1">
      <c r="A397" s="6"/>
      <c r="B397" s="7"/>
      <c r="E397" s="8"/>
      <c r="G397" s="2"/>
    </row>
    <row r="398" spans="1:7" s="5" customFormat="1">
      <c r="A398" s="6"/>
      <c r="B398" s="7"/>
      <c r="E398" s="8"/>
      <c r="G398" s="2"/>
    </row>
    <row r="399" spans="1:7" s="5" customFormat="1">
      <c r="A399" s="6"/>
      <c r="B399" s="7"/>
      <c r="E399" s="8"/>
      <c r="G399" s="2"/>
    </row>
    <row r="400" spans="1:7" s="5" customFormat="1">
      <c r="A400" s="6"/>
      <c r="B400" s="7"/>
      <c r="E400" s="8"/>
      <c r="G400" s="2"/>
    </row>
    <row r="401" spans="1:7" s="5" customFormat="1">
      <c r="A401" s="6"/>
      <c r="B401" s="7"/>
      <c r="E401" s="8"/>
      <c r="G401" s="2"/>
    </row>
    <row r="402" spans="1:7" s="5" customFormat="1">
      <c r="A402" s="6"/>
      <c r="B402" s="7"/>
      <c r="E402" s="8"/>
      <c r="G402" s="2"/>
    </row>
    <row r="403" spans="1:7" s="5" customFormat="1">
      <c r="A403" s="6"/>
      <c r="B403" s="7"/>
      <c r="E403" s="8"/>
      <c r="G403" s="2"/>
    </row>
    <row r="404" spans="1:7" s="5" customFormat="1">
      <c r="A404" s="6"/>
      <c r="B404" s="7"/>
      <c r="E404" s="8"/>
      <c r="G404" s="2"/>
    </row>
    <row r="405" spans="1:7" s="5" customFormat="1">
      <c r="A405" s="6"/>
      <c r="B405" s="7"/>
      <c r="E405" s="8"/>
      <c r="G405" s="2"/>
    </row>
    <row r="406" spans="1:7" s="5" customFormat="1">
      <c r="A406" s="6"/>
      <c r="B406" s="7"/>
      <c r="E406" s="8"/>
      <c r="G406" s="2"/>
    </row>
    <row r="407" spans="1:7" s="5" customFormat="1">
      <c r="A407" s="6"/>
      <c r="B407" s="7"/>
      <c r="E407" s="8"/>
      <c r="G407" s="2"/>
    </row>
    <row r="408" spans="1:7" s="5" customFormat="1">
      <c r="A408" s="6"/>
      <c r="B408" s="7"/>
      <c r="E408" s="8"/>
      <c r="G408" s="2"/>
    </row>
    <row r="409" spans="1:7" s="5" customFormat="1">
      <c r="A409" s="6"/>
      <c r="B409" s="7"/>
      <c r="E409" s="8"/>
      <c r="G409" s="2"/>
    </row>
    <row r="410" spans="1:7" s="5" customFormat="1">
      <c r="A410" s="6"/>
      <c r="B410" s="7"/>
      <c r="E410" s="8"/>
      <c r="G410" s="2"/>
    </row>
    <row r="411" spans="1:7" s="5" customFormat="1">
      <c r="A411" s="6"/>
      <c r="B411" s="7"/>
      <c r="E411" s="8"/>
      <c r="G411" s="2"/>
    </row>
    <row r="412" spans="1:7" s="5" customFormat="1">
      <c r="A412" s="6"/>
      <c r="B412" s="7"/>
      <c r="E412" s="8"/>
      <c r="G412" s="2"/>
    </row>
    <row r="413" spans="1:7" s="5" customFormat="1">
      <c r="A413" s="6"/>
      <c r="B413" s="7"/>
      <c r="E413" s="8"/>
      <c r="G413" s="2"/>
    </row>
    <row r="414" spans="1:7" s="5" customFormat="1">
      <c r="A414" s="6"/>
      <c r="B414" s="7"/>
      <c r="E414" s="8"/>
      <c r="G414" s="2"/>
    </row>
    <row r="415" spans="1:7" s="5" customFormat="1">
      <c r="A415" s="6"/>
      <c r="B415" s="7"/>
      <c r="E415" s="8"/>
      <c r="G415" s="2"/>
    </row>
    <row r="416" spans="1:7" s="5" customFormat="1">
      <c r="A416" s="6"/>
      <c r="B416" s="7"/>
      <c r="E416" s="8"/>
      <c r="G416" s="2"/>
    </row>
    <row r="417" spans="1:7" s="5" customFormat="1">
      <c r="A417" s="6"/>
      <c r="B417" s="7"/>
      <c r="E417" s="8"/>
      <c r="G417" s="2"/>
    </row>
    <row r="418" spans="1:7" s="5" customFormat="1">
      <c r="A418" s="6"/>
      <c r="B418" s="7"/>
      <c r="E418" s="8"/>
      <c r="G418" s="2"/>
    </row>
    <row r="419" spans="1:7" s="5" customFormat="1">
      <c r="A419" s="6"/>
      <c r="B419" s="7"/>
      <c r="E419" s="8"/>
      <c r="G419" s="2"/>
    </row>
    <row r="420" spans="1:7" s="5" customFormat="1">
      <c r="A420" s="6"/>
      <c r="B420" s="7"/>
      <c r="E420" s="8"/>
      <c r="G420" s="2"/>
    </row>
    <row r="421" spans="1:7" s="5" customFormat="1">
      <c r="A421" s="6"/>
      <c r="B421" s="7"/>
      <c r="E421" s="8"/>
      <c r="G421" s="2"/>
    </row>
    <row r="422" spans="1:7" s="5" customFormat="1">
      <c r="A422" s="6"/>
      <c r="B422" s="7"/>
      <c r="E422" s="8"/>
      <c r="G422" s="2"/>
    </row>
    <row r="423" spans="1:7" s="5" customFormat="1">
      <c r="A423" s="6"/>
      <c r="B423" s="7"/>
      <c r="E423" s="8"/>
      <c r="G423" s="2"/>
    </row>
    <row r="424" spans="1:7" s="5" customFormat="1">
      <c r="A424" s="6"/>
      <c r="B424" s="7"/>
      <c r="E424" s="8"/>
      <c r="G424" s="2"/>
    </row>
    <row r="425" spans="1:7" s="5" customFormat="1">
      <c r="A425" s="6"/>
      <c r="B425" s="7"/>
      <c r="E425" s="8"/>
      <c r="G425" s="2"/>
    </row>
    <row r="426" spans="1:7" s="5" customFormat="1">
      <c r="A426" s="6"/>
      <c r="B426" s="7"/>
      <c r="E426" s="8"/>
      <c r="G426" s="2"/>
    </row>
    <row r="427" spans="1:7" s="5" customFormat="1">
      <c r="A427" s="6"/>
      <c r="B427" s="7"/>
      <c r="E427" s="8"/>
      <c r="G427" s="2"/>
    </row>
    <row r="428" spans="1:7" s="5" customFormat="1">
      <c r="A428" s="6"/>
      <c r="B428" s="7"/>
      <c r="E428" s="8"/>
      <c r="G428" s="2"/>
    </row>
    <row r="429" spans="1:7" s="5" customFormat="1">
      <c r="A429" s="6"/>
      <c r="B429" s="7"/>
      <c r="E429" s="8"/>
      <c r="G429" s="2"/>
    </row>
    <row r="430" spans="1:7" s="5" customFormat="1">
      <c r="A430" s="6"/>
      <c r="B430" s="7"/>
      <c r="E430" s="8"/>
      <c r="G430" s="2"/>
    </row>
    <row r="431" spans="1:7" s="5" customFormat="1">
      <c r="A431" s="6"/>
      <c r="B431" s="7"/>
      <c r="E431" s="8"/>
      <c r="G431" s="2"/>
    </row>
    <row r="432" spans="1:7" s="5" customFormat="1">
      <c r="A432" s="6"/>
      <c r="B432" s="7"/>
      <c r="E432" s="8"/>
      <c r="G432" s="2"/>
    </row>
    <row r="433" spans="1:7" s="5" customFormat="1">
      <c r="A433" s="6"/>
      <c r="B433" s="7"/>
      <c r="E433" s="8"/>
      <c r="G433" s="2"/>
    </row>
    <row r="434" spans="1:7" s="5" customFormat="1">
      <c r="A434" s="6"/>
      <c r="B434" s="7"/>
      <c r="E434" s="8"/>
      <c r="G434" s="2"/>
    </row>
    <row r="435" spans="1:7" s="5" customFormat="1">
      <c r="A435" s="6"/>
      <c r="B435" s="7"/>
      <c r="E435" s="8"/>
      <c r="G435" s="2"/>
    </row>
    <row r="436" spans="1:7" s="5" customFormat="1">
      <c r="A436" s="6"/>
      <c r="B436" s="7"/>
      <c r="E436" s="8"/>
      <c r="G436" s="2"/>
    </row>
    <row r="437" spans="1:7" s="5" customFormat="1">
      <c r="A437" s="6"/>
      <c r="B437" s="7"/>
      <c r="E437" s="8"/>
      <c r="G437" s="2"/>
    </row>
    <row r="438" spans="1:7" s="5" customFormat="1">
      <c r="A438" s="6"/>
      <c r="B438" s="7"/>
      <c r="E438" s="8"/>
      <c r="G438" s="2"/>
    </row>
    <row r="439" spans="1:7" s="5" customFormat="1">
      <c r="A439" s="6"/>
      <c r="B439" s="7"/>
      <c r="E439" s="8"/>
      <c r="G439" s="2"/>
    </row>
    <row r="440" spans="1:7" s="5" customFormat="1">
      <c r="A440" s="6"/>
      <c r="B440" s="7"/>
      <c r="E440" s="8"/>
      <c r="G440" s="2"/>
    </row>
    <row r="441" spans="1:7" s="5" customFormat="1">
      <c r="A441" s="6"/>
      <c r="B441" s="7"/>
      <c r="E441" s="8"/>
      <c r="G441" s="2"/>
    </row>
    <row r="442" spans="1:7" s="5" customFormat="1">
      <c r="A442" s="6"/>
      <c r="B442" s="7"/>
      <c r="E442" s="8"/>
      <c r="G442" s="2"/>
    </row>
    <row r="443" spans="1:7" s="5" customFormat="1">
      <c r="A443" s="6"/>
      <c r="B443" s="7"/>
      <c r="E443" s="8"/>
      <c r="G443" s="2"/>
    </row>
    <row r="444" spans="1:7" s="5" customFormat="1">
      <c r="A444" s="6"/>
      <c r="B444" s="7"/>
      <c r="E444" s="8"/>
      <c r="G444" s="2"/>
    </row>
    <row r="445" spans="1:7" s="5" customFormat="1">
      <c r="A445" s="6"/>
      <c r="B445" s="7"/>
      <c r="E445" s="8"/>
      <c r="G445" s="2"/>
    </row>
    <row r="446" spans="1:7" s="5" customFormat="1">
      <c r="A446" s="6"/>
      <c r="B446" s="7"/>
      <c r="E446" s="8"/>
      <c r="G446" s="2"/>
    </row>
    <row r="447" spans="1:7" s="5" customFormat="1">
      <c r="A447" s="6"/>
      <c r="B447" s="7"/>
      <c r="E447" s="8"/>
      <c r="G447" s="2"/>
    </row>
    <row r="448" spans="1:7" s="5" customFormat="1">
      <c r="A448" s="6"/>
      <c r="B448" s="7"/>
      <c r="E448" s="8"/>
      <c r="G448" s="2"/>
    </row>
    <row r="449" spans="1:7" s="5" customFormat="1">
      <c r="A449" s="6"/>
      <c r="B449" s="7"/>
      <c r="E449" s="8"/>
      <c r="G449" s="2"/>
    </row>
    <row r="450" spans="1:7" s="5" customFormat="1">
      <c r="A450" s="6"/>
      <c r="B450" s="7"/>
      <c r="E450" s="8"/>
      <c r="G450" s="2"/>
    </row>
    <row r="451" spans="1:7" s="5" customFormat="1">
      <c r="A451" s="6"/>
      <c r="B451" s="7"/>
      <c r="E451" s="8"/>
      <c r="G451" s="2"/>
    </row>
    <row r="452" spans="1:7" s="5" customFormat="1">
      <c r="A452" s="6"/>
      <c r="B452" s="7"/>
      <c r="E452" s="8"/>
      <c r="G452" s="2"/>
    </row>
    <row r="453" spans="1:7" s="5" customFormat="1">
      <c r="A453" s="6"/>
      <c r="B453" s="7"/>
      <c r="E453" s="8"/>
      <c r="G453" s="2"/>
    </row>
    <row r="454" spans="1:7" s="5" customFormat="1">
      <c r="A454" s="6"/>
      <c r="B454" s="7"/>
      <c r="E454" s="8"/>
      <c r="G454" s="2"/>
    </row>
    <row r="455" spans="1:7" s="5" customFormat="1">
      <c r="A455" s="6"/>
      <c r="B455" s="7"/>
      <c r="E455" s="8"/>
      <c r="G455" s="2"/>
    </row>
    <row r="456" spans="1:7" s="5" customFormat="1">
      <c r="A456" s="6"/>
      <c r="B456" s="7"/>
      <c r="E456" s="8"/>
      <c r="G456" s="2"/>
    </row>
    <row r="457" spans="1:7" s="5" customFormat="1">
      <c r="A457" s="6"/>
      <c r="B457" s="7"/>
      <c r="E457" s="8"/>
      <c r="G457" s="2"/>
    </row>
    <row r="458" spans="1:7" s="5" customFormat="1">
      <c r="A458" s="6"/>
      <c r="B458" s="7"/>
      <c r="E458" s="8"/>
      <c r="G458" s="2"/>
    </row>
    <row r="459" spans="1:7" s="5" customFormat="1">
      <c r="A459" s="6"/>
      <c r="B459" s="7"/>
      <c r="E459" s="8"/>
      <c r="G459" s="2"/>
    </row>
    <row r="460" spans="1:7" s="5" customFormat="1">
      <c r="A460" s="6"/>
      <c r="B460" s="7"/>
      <c r="E460" s="8"/>
      <c r="G460" s="2"/>
    </row>
    <row r="461" spans="1:7" s="5" customFormat="1">
      <c r="A461" s="6"/>
      <c r="B461" s="7"/>
      <c r="E461" s="8"/>
      <c r="G461" s="2"/>
    </row>
    <row r="462" spans="1:7" s="5" customFormat="1">
      <c r="A462" s="6"/>
      <c r="B462" s="7"/>
      <c r="E462" s="8"/>
      <c r="G462" s="2"/>
    </row>
    <row r="463" spans="1:7" s="5" customFormat="1">
      <c r="A463" s="6"/>
      <c r="B463" s="7"/>
      <c r="E463" s="8"/>
      <c r="G463" s="2"/>
    </row>
    <row r="464" spans="1:7" s="5" customFormat="1">
      <c r="A464" s="6"/>
      <c r="B464" s="7"/>
      <c r="E464" s="8"/>
      <c r="G464" s="2"/>
    </row>
    <row r="465" spans="1:7" s="5" customFormat="1">
      <c r="A465" s="6"/>
      <c r="B465" s="7"/>
      <c r="E465" s="8"/>
      <c r="G465" s="2"/>
    </row>
    <row r="466" spans="1:7" s="5" customFormat="1">
      <c r="A466" s="6"/>
      <c r="B466" s="7"/>
      <c r="E466" s="8"/>
      <c r="G466" s="2"/>
    </row>
    <row r="467" spans="1:7" s="5" customFormat="1">
      <c r="A467" s="6"/>
      <c r="B467" s="7"/>
      <c r="E467" s="8"/>
      <c r="G467" s="2"/>
    </row>
    <row r="468" spans="1:7" s="5" customFormat="1">
      <c r="A468" s="6"/>
      <c r="B468" s="7"/>
      <c r="E468" s="8"/>
      <c r="G468" s="2"/>
    </row>
    <row r="469" spans="1:7" s="5" customFormat="1">
      <c r="A469" s="6"/>
      <c r="B469" s="7"/>
      <c r="E469" s="8"/>
      <c r="G469" s="2"/>
    </row>
    <row r="470" spans="1:7" s="5" customFormat="1">
      <c r="A470" s="6"/>
      <c r="B470" s="7"/>
      <c r="E470" s="8"/>
      <c r="G470" s="2"/>
    </row>
    <row r="471" spans="1:7" s="5" customFormat="1">
      <c r="A471" s="6"/>
      <c r="B471" s="7"/>
      <c r="E471" s="8"/>
      <c r="G471" s="2"/>
    </row>
    <row r="472" spans="1:7" s="5" customFormat="1">
      <c r="A472" s="6"/>
      <c r="B472" s="7"/>
      <c r="E472" s="8"/>
      <c r="G472" s="2"/>
    </row>
    <row r="473" spans="1:7" s="5" customFormat="1">
      <c r="A473" s="6"/>
      <c r="B473" s="7"/>
      <c r="E473" s="8"/>
      <c r="G473" s="2"/>
    </row>
    <row r="474" spans="1:7" s="5" customFormat="1">
      <c r="A474" s="6"/>
      <c r="B474" s="7"/>
      <c r="E474" s="8"/>
      <c r="G474" s="2"/>
    </row>
    <row r="475" spans="1:7" s="5" customFormat="1">
      <c r="A475" s="6"/>
      <c r="B475" s="7"/>
      <c r="E475" s="8"/>
      <c r="G475" s="2"/>
    </row>
    <row r="476" spans="1:7" s="5" customFormat="1">
      <c r="A476" s="6"/>
      <c r="B476" s="7"/>
      <c r="E476" s="8"/>
      <c r="G476" s="2"/>
    </row>
    <row r="477" spans="1:7" s="5" customFormat="1">
      <c r="A477" s="6"/>
      <c r="B477" s="7"/>
      <c r="E477" s="8"/>
      <c r="G477" s="2"/>
    </row>
    <row r="478" spans="1:7" s="5" customFormat="1">
      <c r="A478" s="6"/>
      <c r="B478" s="7"/>
      <c r="E478" s="8"/>
      <c r="G478" s="2"/>
    </row>
    <row r="479" spans="1:7" s="5" customFormat="1">
      <c r="A479" s="6"/>
      <c r="B479" s="7"/>
      <c r="E479" s="8"/>
      <c r="G479" s="2"/>
    </row>
    <row r="480" spans="1:7" s="5" customFormat="1">
      <c r="A480" s="6"/>
      <c r="B480" s="7"/>
      <c r="E480" s="8"/>
      <c r="G480" s="2"/>
    </row>
    <row r="481" spans="1:7" s="5" customFormat="1">
      <c r="A481" s="6"/>
      <c r="B481" s="7"/>
      <c r="E481" s="8"/>
      <c r="G481" s="2"/>
    </row>
    <row r="482" spans="1:7" s="5" customFormat="1">
      <c r="A482" s="6"/>
      <c r="B482" s="7"/>
      <c r="E482" s="8"/>
      <c r="G482" s="2"/>
    </row>
    <row r="483" spans="1:7" s="5" customFormat="1">
      <c r="A483" s="6"/>
      <c r="B483" s="7"/>
      <c r="E483" s="8"/>
      <c r="G483" s="2"/>
    </row>
    <row r="484" spans="1:7" s="5" customFormat="1">
      <c r="A484" s="6"/>
      <c r="B484" s="7"/>
      <c r="E484" s="8"/>
      <c r="G484" s="2"/>
    </row>
    <row r="485" spans="1:7" s="5" customFormat="1">
      <c r="A485" s="6"/>
      <c r="B485" s="7"/>
      <c r="E485" s="8"/>
      <c r="G485" s="2"/>
    </row>
    <row r="486" spans="1:7" s="5" customFormat="1">
      <c r="A486" s="6"/>
      <c r="B486" s="7"/>
      <c r="E486" s="8"/>
      <c r="G486" s="2"/>
    </row>
    <row r="487" spans="1:7" s="5" customFormat="1">
      <c r="A487" s="6"/>
      <c r="B487" s="7"/>
      <c r="E487" s="8"/>
      <c r="G487" s="2"/>
    </row>
    <row r="488" spans="1:7" s="5" customFormat="1">
      <c r="A488" s="6"/>
      <c r="B488" s="7"/>
      <c r="E488" s="8"/>
      <c r="G488" s="2"/>
    </row>
    <row r="489" spans="1:7" s="5" customFormat="1">
      <c r="A489" s="6"/>
      <c r="B489" s="7"/>
      <c r="E489" s="8"/>
      <c r="G489" s="2"/>
    </row>
    <row r="490" spans="1:7" s="5" customFormat="1">
      <c r="A490" s="6"/>
      <c r="B490" s="7"/>
      <c r="E490" s="8"/>
      <c r="G490" s="2"/>
    </row>
    <row r="491" spans="1:7" s="5" customFormat="1">
      <c r="A491" s="6"/>
      <c r="B491" s="7"/>
      <c r="E491" s="8"/>
      <c r="G491" s="2"/>
    </row>
    <row r="492" spans="1:7" s="5" customFormat="1">
      <c r="A492" s="6"/>
      <c r="B492" s="7"/>
      <c r="E492" s="8"/>
      <c r="G492" s="2"/>
    </row>
    <row r="493" spans="1:7" s="5" customFormat="1">
      <c r="A493" s="6"/>
      <c r="B493" s="7"/>
      <c r="E493" s="8"/>
      <c r="G493" s="2"/>
    </row>
    <row r="494" spans="1:7" s="5" customFormat="1">
      <c r="A494" s="6"/>
      <c r="B494" s="7"/>
      <c r="E494" s="8"/>
      <c r="G494" s="2"/>
    </row>
    <row r="495" spans="1:7" s="5" customFormat="1">
      <c r="A495" s="6"/>
      <c r="B495" s="7"/>
      <c r="E495" s="8"/>
      <c r="G495" s="2"/>
    </row>
    <row r="496" spans="1:7" s="5" customFormat="1">
      <c r="A496" s="6"/>
      <c r="B496" s="7"/>
      <c r="E496" s="8"/>
      <c r="G496" s="2"/>
    </row>
    <row r="497" spans="1:7" s="5" customFormat="1">
      <c r="A497" s="6"/>
      <c r="B497" s="7"/>
      <c r="E497" s="8"/>
      <c r="G497" s="2"/>
    </row>
    <row r="498" spans="1:7" s="5" customFormat="1">
      <c r="A498" s="6"/>
      <c r="B498" s="7"/>
      <c r="E498" s="8"/>
      <c r="G498" s="2"/>
    </row>
    <row r="499" spans="1:7" s="5" customFormat="1">
      <c r="A499" s="6"/>
      <c r="B499" s="7"/>
      <c r="E499" s="8"/>
      <c r="G499" s="2"/>
    </row>
    <row r="500" spans="1:7" s="5" customFormat="1">
      <c r="A500" s="6"/>
      <c r="B500" s="7"/>
      <c r="E500" s="8"/>
      <c r="G500" s="2"/>
    </row>
    <row r="501" spans="1:7" s="5" customFormat="1">
      <c r="A501" s="6"/>
      <c r="B501" s="7"/>
      <c r="E501" s="8"/>
      <c r="G501" s="2"/>
    </row>
    <row r="502" spans="1:7" s="5" customFormat="1">
      <c r="A502" s="6"/>
      <c r="B502" s="7"/>
      <c r="E502" s="8"/>
      <c r="G502" s="2"/>
    </row>
    <row r="503" spans="1:7" s="5" customFormat="1">
      <c r="A503" s="6"/>
      <c r="B503" s="7"/>
      <c r="E503" s="8"/>
      <c r="G503" s="2"/>
    </row>
    <row r="504" spans="1:7" s="5" customFormat="1">
      <c r="A504" s="6"/>
      <c r="B504" s="7"/>
      <c r="E504" s="8"/>
      <c r="G504" s="2"/>
    </row>
    <row r="505" spans="1:7" s="5" customFormat="1">
      <c r="A505" s="6"/>
      <c r="B505" s="7"/>
      <c r="E505" s="8"/>
      <c r="G505" s="2"/>
    </row>
    <row r="506" spans="1:7" s="5" customFormat="1">
      <c r="A506" s="6"/>
      <c r="B506" s="7"/>
      <c r="E506" s="8"/>
      <c r="G506" s="2"/>
    </row>
    <row r="507" spans="1:7" s="5" customFormat="1">
      <c r="A507" s="6"/>
      <c r="B507" s="7"/>
      <c r="E507" s="8"/>
      <c r="G507" s="2"/>
    </row>
    <row r="508" spans="1:7" s="5" customFormat="1">
      <c r="A508" s="6"/>
      <c r="B508" s="7"/>
      <c r="E508" s="8"/>
      <c r="G508" s="2"/>
    </row>
    <row r="509" spans="1:7" s="5" customFormat="1">
      <c r="A509" s="6"/>
      <c r="B509" s="7"/>
      <c r="E509" s="8"/>
      <c r="G509" s="2"/>
    </row>
    <row r="510" spans="1:7" s="5" customFormat="1">
      <c r="A510" s="6"/>
      <c r="B510" s="7"/>
      <c r="E510" s="8"/>
      <c r="G510" s="2"/>
    </row>
    <row r="511" spans="1:7" s="5" customFormat="1">
      <c r="A511" s="6"/>
      <c r="B511" s="7"/>
      <c r="E511" s="8"/>
      <c r="G511" s="2"/>
    </row>
    <row r="512" spans="1:7" s="5" customFormat="1">
      <c r="A512" s="6"/>
      <c r="B512" s="7"/>
      <c r="E512" s="8"/>
      <c r="G512" s="2"/>
    </row>
    <row r="513" spans="1:7" s="5" customFormat="1">
      <c r="A513" s="6"/>
      <c r="B513" s="7"/>
      <c r="E513" s="8"/>
      <c r="G513" s="2"/>
    </row>
    <row r="514" spans="1:7" s="5" customFormat="1">
      <c r="A514" s="6"/>
      <c r="B514" s="7"/>
      <c r="E514" s="8"/>
      <c r="G514" s="2"/>
    </row>
    <row r="515" spans="1:7" s="5" customFormat="1">
      <c r="A515" s="6"/>
      <c r="B515" s="7"/>
      <c r="E515" s="8"/>
      <c r="G515" s="2"/>
    </row>
    <row r="516" spans="1:7" s="5" customFormat="1">
      <c r="A516" s="6"/>
      <c r="B516" s="7"/>
      <c r="E516" s="8"/>
      <c r="G516" s="2"/>
    </row>
    <row r="517" spans="1:7" s="5" customFormat="1">
      <c r="A517" s="6"/>
      <c r="B517" s="7"/>
      <c r="E517" s="8"/>
      <c r="G517" s="2"/>
    </row>
    <row r="518" spans="1:7" s="5" customFormat="1">
      <c r="A518" s="6"/>
      <c r="B518" s="7"/>
      <c r="E518" s="8"/>
      <c r="G518" s="2"/>
    </row>
    <row r="519" spans="1:7" s="5" customFormat="1">
      <c r="A519" s="6"/>
      <c r="B519" s="7"/>
      <c r="E519" s="8"/>
      <c r="G519" s="2"/>
    </row>
    <row r="520" spans="1:7" s="5" customFormat="1">
      <c r="A520" s="6"/>
      <c r="B520" s="7"/>
      <c r="E520" s="8"/>
      <c r="G520" s="2"/>
    </row>
    <row r="521" spans="1:7" s="5" customFormat="1">
      <c r="A521" s="6"/>
      <c r="B521" s="7"/>
      <c r="E521" s="8"/>
      <c r="G521" s="2"/>
    </row>
    <row r="522" spans="1:7" s="5" customFormat="1">
      <c r="A522" s="6"/>
      <c r="B522" s="7"/>
      <c r="E522" s="8"/>
      <c r="G522" s="2"/>
    </row>
    <row r="523" spans="1:7" s="5" customFormat="1">
      <c r="A523" s="6"/>
      <c r="B523" s="7"/>
      <c r="E523" s="8"/>
      <c r="G523" s="2"/>
    </row>
    <row r="524" spans="1:7" s="5" customFormat="1">
      <c r="A524" s="6"/>
      <c r="B524" s="7"/>
      <c r="E524" s="8"/>
      <c r="G524" s="2"/>
    </row>
    <row r="525" spans="1:7" s="5" customFormat="1">
      <c r="A525" s="6"/>
      <c r="B525" s="7"/>
      <c r="E525" s="8"/>
      <c r="G525" s="2"/>
    </row>
    <row r="526" spans="1:7" s="5" customFormat="1">
      <c r="A526" s="6"/>
      <c r="B526" s="7"/>
      <c r="E526" s="8"/>
      <c r="G526" s="2"/>
    </row>
    <row r="527" spans="1:7" s="5" customFormat="1">
      <c r="A527" s="6"/>
      <c r="B527" s="7"/>
      <c r="E527" s="8"/>
      <c r="G527" s="2"/>
    </row>
    <row r="528" spans="1:7" s="5" customFormat="1">
      <c r="A528" s="6"/>
      <c r="B528" s="7"/>
      <c r="E528" s="8"/>
      <c r="G528" s="2"/>
    </row>
    <row r="529" spans="1:7" s="5" customFormat="1">
      <c r="A529" s="6"/>
      <c r="B529" s="7"/>
      <c r="E529" s="8"/>
      <c r="G529" s="2"/>
    </row>
    <row r="530" spans="1:7" s="5" customFormat="1">
      <c r="A530" s="6"/>
      <c r="B530" s="7"/>
      <c r="E530" s="8"/>
      <c r="G530" s="2"/>
    </row>
    <row r="531" spans="1:7" s="5" customFormat="1">
      <c r="A531" s="6"/>
      <c r="B531" s="7"/>
      <c r="E531" s="8"/>
      <c r="G531" s="2"/>
    </row>
    <row r="532" spans="1:7" s="5" customFormat="1">
      <c r="A532" s="6"/>
      <c r="B532" s="7"/>
      <c r="E532" s="8"/>
      <c r="G532" s="2"/>
    </row>
    <row r="533" spans="1:7" s="5" customFormat="1">
      <c r="A533" s="6"/>
      <c r="B533" s="7"/>
      <c r="E533" s="8"/>
      <c r="G533" s="2"/>
    </row>
    <row r="534" spans="1:7" s="5" customFormat="1">
      <c r="A534" s="6"/>
      <c r="B534" s="7"/>
      <c r="E534" s="8"/>
      <c r="G534" s="2"/>
    </row>
    <row r="535" spans="1:7" s="5" customFormat="1">
      <c r="A535" s="6"/>
      <c r="B535" s="7"/>
      <c r="E535" s="8"/>
      <c r="G535" s="2"/>
    </row>
    <row r="536" spans="1:7" s="5" customFormat="1">
      <c r="A536" s="6"/>
      <c r="B536" s="7"/>
      <c r="E536" s="8"/>
      <c r="G536" s="2"/>
    </row>
    <row r="537" spans="1:7" s="5" customFormat="1">
      <c r="A537" s="6"/>
      <c r="B537" s="7"/>
      <c r="E537" s="8"/>
      <c r="G537" s="2"/>
    </row>
    <row r="538" spans="1:7" s="5" customFormat="1">
      <c r="A538" s="6"/>
      <c r="B538" s="7"/>
      <c r="E538" s="8"/>
      <c r="G538" s="2"/>
    </row>
    <row r="539" spans="1:7" s="5" customFormat="1">
      <c r="A539" s="6"/>
      <c r="B539" s="7"/>
      <c r="E539" s="8"/>
      <c r="G539" s="2"/>
    </row>
    <row r="540" spans="1:7" s="5" customFormat="1">
      <c r="A540" s="6"/>
      <c r="B540" s="7"/>
      <c r="E540" s="8"/>
      <c r="G540" s="2"/>
    </row>
    <row r="541" spans="1:7" s="5" customFormat="1">
      <c r="A541" s="6"/>
      <c r="B541" s="7"/>
      <c r="E541" s="8"/>
      <c r="G541" s="2"/>
    </row>
    <row r="542" spans="1:7" s="5" customFormat="1">
      <c r="A542" s="6"/>
      <c r="B542" s="7"/>
      <c r="E542" s="8"/>
      <c r="G542" s="2"/>
    </row>
    <row r="543" spans="1:7" s="5" customFormat="1">
      <c r="A543" s="6"/>
      <c r="B543" s="7"/>
      <c r="E543" s="8"/>
      <c r="G543" s="2"/>
    </row>
    <row r="544" spans="1:7" s="5" customFormat="1">
      <c r="A544" s="6"/>
      <c r="B544" s="7"/>
      <c r="E544" s="8"/>
      <c r="G544" s="2"/>
    </row>
    <row r="545" spans="1:7" s="5" customFormat="1">
      <c r="A545" s="6"/>
      <c r="B545" s="7"/>
      <c r="E545" s="8"/>
      <c r="G545" s="2"/>
    </row>
    <row r="546" spans="1:7" s="5" customFormat="1">
      <c r="A546" s="6"/>
      <c r="B546" s="7"/>
      <c r="E546" s="8"/>
      <c r="G546" s="2"/>
    </row>
    <row r="547" spans="1:7" s="5" customFormat="1">
      <c r="A547" s="6"/>
      <c r="B547" s="7"/>
      <c r="E547" s="8"/>
      <c r="G547" s="2"/>
    </row>
    <row r="548" spans="1:7" s="5" customFormat="1">
      <c r="A548" s="6"/>
      <c r="B548" s="7"/>
      <c r="E548" s="8"/>
      <c r="G548" s="2"/>
    </row>
    <row r="549" spans="1:7" s="5" customFormat="1">
      <c r="A549" s="6"/>
      <c r="B549" s="7"/>
      <c r="E549" s="8"/>
      <c r="G549" s="2"/>
    </row>
    <row r="550" spans="1:7" s="5" customFormat="1">
      <c r="A550" s="6"/>
      <c r="B550" s="7"/>
      <c r="E550" s="8"/>
      <c r="G550" s="2"/>
    </row>
    <row r="551" spans="1:7" s="5" customFormat="1">
      <c r="A551" s="6"/>
      <c r="B551" s="7"/>
      <c r="E551" s="8"/>
      <c r="G551" s="2"/>
    </row>
    <row r="552" spans="1:7" s="5" customFormat="1">
      <c r="A552" s="6"/>
      <c r="B552" s="7"/>
      <c r="E552" s="8"/>
      <c r="G552" s="2"/>
    </row>
    <row r="553" spans="1:7" s="5" customFormat="1">
      <c r="A553" s="6"/>
      <c r="B553" s="7"/>
      <c r="E553" s="8"/>
      <c r="G553" s="2"/>
    </row>
    <row r="554" spans="1:7" s="5" customFormat="1">
      <c r="A554" s="6"/>
      <c r="B554" s="7"/>
      <c r="E554" s="8"/>
      <c r="G554" s="2"/>
    </row>
    <row r="555" spans="1:7" s="5" customFormat="1">
      <c r="A555" s="6"/>
      <c r="B555" s="7"/>
      <c r="E555" s="8"/>
      <c r="G555" s="2"/>
    </row>
    <row r="556" spans="1:7" s="5" customFormat="1">
      <c r="A556" s="6"/>
      <c r="B556" s="7"/>
      <c r="E556" s="8"/>
      <c r="G556" s="2"/>
    </row>
    <row r="557" spans="1:7" s="5" customFormat="1">
      <c r="A557" s="6"/>
      <c r="B557" s="7"/>
      <c r="E557" s="8"/>
      <c r="G557" s="2"/>
    </row>
    <row r="558" spans="1:7" s="5" customFormat="1">
      <c r="A558" s="6"/>
      <c r="B558" s="7"/>
      <c r="E558" s="8"/>
      <c r="G558" s="2"/>
    </row>
    <row r="559" spans="1:7" s="5" customFormat="1">
      <c r="A559" s="6"/>
      <c r="B559" s="7"/>
      <c r="E559" s="8"/>
      <c r="G559" s="2"/>
    </row>
    <row r="560" spans="1:7" s="5" customFormat="1">
      <c r="A560" s="6"/>
      <c r="B560" s="7"/>
      <c r="E560" s="8"/>
      <c r="G560" s="2"/>
    </row>
    <row r="561" spans="1:7" s="5" customFormat="1">
      <c r="A561" s="6"/>
      <c r="B561" s="7"/>
      <c r="E561" s="8"/>
      <c r="G561" s="2"/>
    </row>
    <row r="562" spans="1:7" s="5" customFormat="1">
      <c r="A562" s="6"/>
      <c r="B562" s="7"/>
      <c r="E562" s="8"/>
      <c r="G562" s="2"/>
    </row>
    <row r="563" spans="1:7" s="5" customFormat="1">
      <c r="A563" s="6"/>
      <c r="B563" s="7"/>
      <c r="E563" s="8"/>
      <c r="G563" s="2"/>
    </row>
    <row r="564" spans="1:7" s="5" customFormat="1">
      <c r="A564" s="6"/>
      <c r="B564" s="7"/>
      <c r="E564" s="8"/>
      <c r="G564" s="2"/>
    </row>
    <row r="565" spans="1:7" s="5" customFormat="1">
      <c r="A565" s="6"/>
      <c r="B565" s="7"/>
      <c r="E565" s="8"/>
      <c r="G565" s="2"/>
    </row>
    <row r="566" spans="1:7" s="5" customFormat="1">
      <c r="A566" s="6"/>
      <c r="B566" s="7"/>
      <c r="E566" s="8"/>
      <c r="G566" s="2"/>
    </row>
    <row r="567" spans="1:7" s="5" customFormat="1">
      <c r="A567" s="6"/>
      <c r="B567" s="7"/>
      <c r="E567" s="8"/>
      <c r="G567" s="2"/>
    </row>
    <row r="568" spans="1:7" s="5" customFormat="1">
      <c r="A568" s="6"/>
      <c r="B568" s="7"/>
      <c r="E568" s="8"/>
      <c r="G568" s="2"/>
    </row>
    <row r="569" spans="1:7" s="5" customFormat="1">
      <c r="A569" s="6"/>
      <c r="B569" s="7"/>
      <c r="E569" s="8"/>
      <c r="G569" s="2"/>
    </row>
    <row r="570" spans="1:7" s="5" customFormat="1">
      <c r="A570" s="6"/>
      <c r="B570" s="7"/>
      <c r="E570" s="8"/>
      <c r="G570" s="2"/>
    </row>
    <row r="571" spans="1:7" s="5" customFormat="1">
      <c r="A571" s="6"/>
      <c r="B571" s="7"/>
      <c r="E571" s="8"/>
      <c r="G571" s="2"/>
    </row>
    <row r="572" spans="1:7" s="5" customFormat="1">
      <c r="A572" s="6"/>
      <c r="B572" s="7"/>
      <c r="E572" s="8"/>
      <c r="G572" s="2"/>
    </row>
    <row r="573" spans="1:7" s="5" customFormat="1">
      <c r="A573" s="6"/>
      <c r="B573" s="7"/>
      <c r="E573" s="8"/>
      <c r="G573" s="2"/>
    </row>
    <row r="574" spans="1:7" s="5" customFormat="1">
      <c r="A574" s="6"/>
      <c r="B574" s="7"/>
      <c r="E574" s="8"/>
      <c r="G574" s="2"/>
    </row>
    <row r="575" spans="1:7">
      <c r="A575" s="6"/>
      <c r="C575" s="5"/>
      <c r="D575" s="5"/>
      <c r="E575" s="8"/>
    </row>
    <row r="576" spans="1:7">
      <c r="A576" s="6"/>
      <c r="C576" s="5"/>
      <c r="D576" s="5"/>
      <c r="E576" s="8"/>
    </row>
    <row r="577" spans="1:5">
      <c r="A577" s="6"/>
      <c r="C577" s="5"/>
      <c r="D577" s="5"/>
      <c r="E577" s="8"/>
    </row>
    <row r="578" spans="1:5">
      <c r="A578" s="6"/>
      <c r="C578" s="5"/>
      <c r="D578" s="5"/>
      <c r="E578" s="8"/>
    </row>
    <row r="579" spans="1:5">
      <c r="A579" s="6"/>
      <c r="C579" s="5"/>
      <c r="D579" s="5"/>
      <c r="E579" s="8"/>
    </row>
    <row r="580" spans="1:5">
      <c r="A580" s="6"/>
      <c r="C580" s="5"/>
      <c r="D580" s="5"/>
      <c r="E580" s="8"/>
    </row>
    <row r="581" spans="1:5">
      <c r="A581" s="6"/>
      <c r="C581" s="5"/>
      <c r="D581" s="5"/>
      <c r="E581" s="8"/>
    </row>
    <row r="582" spans="1:5">
      <c r="A582" s="6"/>
      <c r="C582" s="5"/>
      <c r="D582" s="5"/>
      <c r="E582" s="8"/>
    </row>
    <row r="583" spans="1:5">
      <c r="A583" s="6"/>
      <c r="C583" s="5"/>
      <c r="D583" s="5"/>
      <c r="E583" s="8"/>
    </row>
    <row r="584" spans="1:5">
      <c r="A584" s="6"/>
      <c r="C584" s="5"/>
      <c r="D584" s="5"/>
      <c r="E584" s="8"/>
    </row>
    <row r="585" spans="1:5">
      <c r="A585" s="6"/>
      <c r="C585" s="5"/>
      <c r="D585" s="5"/>
      <c r="E585" s="8"/>
    </row>
    <row r="586" spans="1:5">
      <c r="A586" s="6"/>
      <c r="C586" s="5"/>
      <c r="D586" s="5"/>
      <c r="E586" s="8"/>
    </row>
    <row r="587" spans="1:5">
      <c r="A587" s="6"/>
      <c r="C587" s="5"/>
      <c r="D587" s="5"/>
      <c r="E587" s="8"/>
    </row>
    <row r="588" spans="1:5">
      <c r="A588" s="6"/>
      <c r="C588" s="5"/>
      <c r="D588" s="5"/>
      <c r="E588" s="8"/>
    </row>
    <row r="589" spans="1:5">
      <c r="A589" s="6"/>
      <c r="C589" s="5"/>
      <c r="D589" s="5"/>
      <c r="E589" s="8"/>
    </row>
    <row r="590" spans="1:5">
      <c r="A590" s="6"/>
      <c r="C590" s="5"/>
      <c r="D590" s="5"/>
      <c r="E590" s="8"/>
    </row>
    <row r="591" spans="1:5">
      <c r="C591" s="5"/>
      <c r="D591" s="5"/>
      <c r="E591" s="8"/>
    </row>
    <row r="592" spans="1:5">
      <c r="C592" s="5"/>
      <c r="D592" s="5"/>
      <c r="E592" s="8"/>
    </row>
    <row r="593" spans="3:5">
      <c r="C593" s="5"/>
      <c r="D593" s="5"/>
      <c r="E593" s="8"/>
    </row>
    <row r="594" spans="3:5">
      <c r="C594" s="5"/>
      <c r="D594" s="5"/>
      <c r="E594" s="8"/>
    </row>
    <row r="595" spans="3:5">
      <c r="C595" s="5"/>
      <c r="D595" s="5"/>
      <c r="E595" s="8"/>
    </row>
    <row r="596" spans="3:5">
      <c r="C596" s="5"/>
      <c r="D596" s="5"/>
      <c r="E596" s="8"/>
    </row>
    <row r="597" spans="3:5">
      <c r="C597" s="5"/>
      <c r="D597" s="5"/>
      <c r="E597" s="8"/>
    </row>
    <row r="598" spans="3:5">
      <c r="C598" s="5"/>
      <c r="D598" s="5"/>
      <c r="E598" s="8"/>
    </row>
    <row r="599" spans="3:5">
      <c r="C599" s="5"/>
      <c r="D599" s="5"/>
      <c r="E599" s="8"/>
    </row>
    <row r="600" spans="3:5">
      <c r="C600" s="5"/>
      <c r="D600" s="5"/>
      <c r="E600" s="8"/>
    </row>
    <row r="601" spans="3:5">
      <c r="C601" s="5"/>
      <c r="D601" s="5"/>
      <c r="E601" s="8"/>
    </row>
    <row r="602" spans="3:5">
      <c r="C602" s="5"/>
      <c r="D602" s="5"/>
      <c r="E602" s="8"/>
    </row>
    <row r="603" spans="3:5">
      <c r="C603" s="5"/>
      <c r="D603" s="5"/>
      <c r="E603" s="8"/>
    </row>
    <row r="604" spans="3:5">
      <c r="C604" s="5"/>
      <c r="D604" s="5"/>
      <c r="E604" s="8"/>
    </row>
    <row r="605" spans="3:5">
      <c r="C605" s="5"/>
      <c r="D605" s="5"/>
      <c r="E605" s="8"/>
    </row>
    <row r="606" spans="3:5">
      <c r="C606" s="5"/>
      <c r="D606" s="5"/>
      <c r="E606" s="8"/>
    </row>
    <row r="607" spans="3:5">
      <c r="C607" s="5"/>
      <c r="D607" s="5"/>
      <c r="E607" s="8"/>
    </row>
    <row r="608" spans="3:5">
      <c r="C608" s="5"/>
      <c r="D608" s="5"/>
      <c r="E608" s="8"/>
    </row>
    <row r="609" spans="3:5">
      <c r="C609" s="5"/>
      <c r="D609" s="5"/>
      <c r="E609" s="8"/>
    </row>
    <row r="610" spans="3:5">
      <c r="C610" s="5"/>
      <c r="D610" s="5"/>
      <c r="E610" s="8"/>
    </row>
    <row r="611" spans="3:5">
      <c r="C611" s="5"/>
      <c r="D611" s="5"/>
      <c r="E611" s="8"/>
    </row>
    <row r="612" spans="3:5">
      <c r="C612" s="5"/>
      <c r="D612" s="5"/>
      <c r="E612" s="8"/>
    </row>
    <row r="613" spans="3:5">
      <c r="C613" s="5"/>
      <c r="D613" s="5"/>
      <c r="E613" s="8"/>
    </row>
    <row r="614" spans="3:5">
      <c r="C614" s="5"/>
      <c r="D614" s="5"/>
      <c r="E614" s="8"/>
    </row>
    <row r="615" spans="3:5">
      <c r="C615" s="5"/>
      <c r="D615" s="5"/>
      <c r="E615" s="8"/>
    </row>
    <row r="616" spans="3:5">
      <c r="C616" s="5"/>
      <c r="D616" s="5"/>
      <c r="E616" s="8"/>
    </row>
    <row r="617" spans="3:5">
      <c r="C617" s="5"/>
      <c r="D617" s="5"/>
      <c r="E617" s="8"/>
    </row>
    <row r="618" spans="3:5">
      <c r="C618" s="5"/>
      <c r="D618" s="5"/>
      <c r="E618" s="8"/>
    </row>
    <row r="619" spans="3:5">
      <c r="C619" s="5"/>
      <c r="D619" s="5"/>
      <c r="E619" s="8"/>
    </row>
  </sheetData>
  <autoFilter ref="A5:F72">
    <filterColumn colId="2" showButton="0"/>
    <filterColumn colId="3" showButton="0"/>
  </autoFilter>
  <mergeCells count="15">
    <mergeCell ref="F1:F3"/>
    <mergeCell ref="F71:F72"/>
    <mergeCell ref="A5:A6"/>
    <mergeCell ref="C5:E5"/>
    <mergeCell ref="B5:B6"/>
    <mergeCell ref="F5:F6"/>
    <mergeCell ref="C70:E70"/>
    <mergeCell ref="C72:E72"/>
    <mergeCell ref="A59:A70"/>
    <mergeCell ref="A71:A72"/>
    <mergeCell ref="C58:E58"/>
    <mergeCell ref="A7:A58"/>
    <mergeCell ref="F7:F58"/>
    <mergeCell ref="F59:F70"/>
    <mergeCell ref="A4:F4"/>
  </mergeCells>
  <phoneticPr fontId="0" type="noConversion"/>
  <pageMargins left="0.25" right="0.25" top="0.75" bottom="0.75" header="0.3" footer="0.3"/>
  <pageSetup paperSize="9" scale="53" fitToHeight="0" orientation="landscape" verticalDpi="300" r:id="rId1"/>
  <headerFooter alignWithMargins="0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2024-03-18T12:01:09Z</cp:lastPrinted>
  <dcterms:created xsi:type="dcterms:W3CDTF">1996-10-08T23:32:33Z</dcterms:created>
  <dcterms:modified xsi:type="dcterms:W3CDTF">2024-03-18T14:44:24Z</dcterms:modified>
</cp:coreProperties>
</file>